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nen-memlouk\Documents\ACCES DOSSIERS TRAVAIL\BTS TERTIAIRES\BTS COMM\session 2025\"/>
    </mc:Choice>
  </mc:AlternateContent>
  <bookViews>
    <workbookView xWindow="0" yWindow="0" windowWidth="23040" windowHeight="8610" activeTab="3"/>
  </bookViews>
  <sheets>
    <sheet name="Organisation E6" sheetId="1" r:id="rId1"/>
    <sheet name="Statistiques E6" sheetId="2" r:id="rId2"/>
    <sheet name="Organisation E7" sheetId="7" r:id="rId3"/>
    <sheet name="Statistiques E7" sheetId="8" r:id="rId4"/>
  </sheets>
  <definedNames>
    <definedName name="_moy1">'Statistiques E6'!$C$70</definedName>
    <definedName name="_moy2">'Statistiques E6'!$E$70</definedName>
    <definedName name="academie">#REF!</definedName>
    <definedName name="Académie">#REF!</definedName>
    <definedName name="ecart1">'Statistiques E6'!$C$71</definedName>
    <definedName name="ecart2">'Statistiques E6'!$E$71</definedName>
    <definedName name="ecartCCF">'Statistiques E6'!$G$71</definedName>
    <definedName name="moyCCF">'Statistiques E6'!$G$70</definedName>
    <definedName name="nbAbsents">'Statistiques E6'!$J$71</definedName>
    <definedName name="nbInscrits">'Statistiques E6'!$J$70</definedName>
    <definedName name="nbInterroges">'Statistiques E6'!$J$72</definedName>
    <definedName name="nom">'Statistiques E6'!$B$15:$B$69</definedName>
    <definedName name="note1">'Statistiques E6'!$C$15:$C$69</definedName>
    <definedName name="note2">'Statistiques E6'!$E$15:$E$69</definedName>
    <definedName name="noteCCF">'Statistiques E6'!$G$15:$G$69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12" i="1"/>
  <c r="G18" i="2"/>
  <c r="G19" i="2"/>
  <c r="G22" i="2"/>
  <c r="G15" i="2"/>
  <c r="G16" i="2"/>
  <c r="G17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E7" i="1"/>
  <c r="C5" i="2"/>
  <c r="C6" i="2"/>
  <c r="C7" i="2"/>
  <c r="C8" i="2"/>
  <c r="C4" i="2"/>
  <c r="G39" i="1"/>
</calcChain>
</file>

<file path=xl/comments1.xml><?xml version="1.0" encoding="utf-8"?>
<comments xmlns="http://schemas.openxmlformats.org/spreadsheetml/2006/main">
  <authors>
    <author>Patrick</author>
    <author xml:space="preserve"> </author>
  </authors>
  <commentList>
    <comment ref="B10" authorId="0" shapeId="0">
      <text>
        <r>
          <rPr>
            <sz val="9"/>
            <color indexed="81"/>
            <rFont val="Tahoma"/>
            <family val="2"/>
          </rPr>
          <t xml:space="preserve">Renseignez préalablement la colonne candidats avec le </t>
        </r>
        <r>
          <rPr>
            <b/>
            <sz val="9"/>
            <color indexed="81"/>
            <rFont val="Tahoma"/>
            <family val="2"/>
          </rPr>
          <t>NOM</t>
        </r>
        <r>
          <rPr>
            <sz val="9"/>
            <color indexed="81"/>
            <rFont val="Tahoma"/>
            <family val="2"/>
          </rPr>
          <t xml:space="preserve"> puis le </t>
        </r>
        <r>
          <rPr>
            <b/>
            <sz val="9"/>
            <color indexed="81"/>
            <rFont val="Tahoma"/>
            <family val="2"/>
          </rPr>
          <t>Prénom</t>
        </r>
        <r>
          <rPr>
            <sz val="9"/>
            <color indexed="81"/>
            <rFont val="Tahoma"/>
            <family val="2"/>
          </rPr>
          <t xml:space="preserve"> des étudiants inscrits dans l'ordre alphabétique (LOTANET). 
Ne faites pas figurer ceux qui ont éventuellement gardé le bénéfice de l'épreuve
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 xml:space="preserve">Saisissez les notes sur 12 de la première évaluation au demi point. 
Si le candidat est absent, saisissez </t>
        </r>
        <r>
          <rPr>
            <b/>
            <sz val="9"/>
            <color indexed="81"/>
            <rFont val="Tahoma"/>
            <family val="2"/>
          </rPr>
          <t xml:space="preserve">AB.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Saisissez les notes sur 08 de la deuxième évaluation au demi point. 
Si le candidat est absent, saisissez</t>
        </r>
        <r>
          <rPr>
            <b/>
            <sz val="9"/>
            <color indexed="81"/>
            <rFont val="Tahoma"/>
            <family val="2"/>
          </rPr>
          <t xml:space="preserve"> AB</t>
        </r>
        <r>
          <rPr>
            <sz val="9"/>
            <color indexed="81"/>
            <rFont val="Tahoma"/>
            <family val="2"/>
          </rPr>
          <t>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La liste ci-dessous correspond à la liste de saisie LOTANET.
La note arrondie est calculée automatiquement.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Si vous n'êtes pas sûr du traitement à opérer pour le candidat, renseignez la case remarques.</t>
        </r>
      </text>
    </comment>
    <comment ref="C15" authorId="1" shapeId="0">
      <text>
        <r>
          <rPr>
            <sz val="8"/>
            <color indexed="81"/>
            <rFont val="Tahoma"/>
            <family val="2"/>
          </rPr>
          <t>La note doit être comprise entre 0,0 et 12,0 ou AB pour absent</t>
        </r>
      </text>
    </comment>
    <comment ref="E15" authorId="1" shapeId="0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La note doit être comprise entre 0,0 et 8,0 ou AB pour absent</t>
        </r>
      </text>
    </comment>
  </commentList>
</comments>
</file>

<file path=xl/sharedStrings.xml><?xml version="1.0" encoding="utf-8"?>
<sst xmlns="http://schemas.openxmlformats.org/spreadsheetml/2006/main" count="77" uniqueCount="43">
  <si>
    <t>Suivi statistique des notes de CCF</t>
  </si>
  <si>
    <t>Veuillez renseigner les zones de couleur blanche</t>
  </si>
  <si>
    <t>Académie</t>
  </si>
  <si>
    <t>NNI ou RNE ou UIA (exemple : 0750647W)</t>
  </si>
  <si>
    <t>Etablissement</t>
  </si>
  <si>
    <t>Professeur responsable</t>
  </si>
  <si>
    <t xml:space="preserve">n ° classe(s) </t>
  </si>
  <si>
    <t>Remarques éventuelles</t>
  </si>
  <si>
    <t>Date</t>
  </si>
  <si>
    <t>Professeur de cultures de la communication</t>
  </si>
  <si>
    <t>Total</t>
  </si>
  <si>
    <t>Composition de la commission (2 ou 3 membres par commission)</t>
  </si>
  <si>
    <t>Professionnel 
 (le cas échéant)</t>
  </si>
  <si>
    <t>Nb candidats</t>
  </si>
  <si>
    <t>Nombre de professionnels convoqués</t>
  </si>
  <si>
    <t>Nombre de professionnels présents</t>
  </si>
  <si>
    <t>Ne saisir que dans les cases blanches</t>
  </si>
  <si>
    <t>NNI</t>
  </si>
  <si>
    <t>Classe</t>
  </si>
  <si>
    <t>Etape 1</t>
  </si>
  <si>
    <t>Etape 2</t>
  </si>
  <si>
    <t>Etape 3</t>
  </si>
  <si>
    <t>Etape 4</t>
  </si>
  <si>
    <t>Situation A</t>
  </si>
  <si>
    <t>Situation B</t>
  </si>
  <si>
    <t>NOM et Prénom du candidat</t>
  </si>
  <si>
    <t>Note /</t>
  </si>
  <si>
    <t>Remarques</t>
  </si>
  <si>
    <t>20 points</t>
  </si>
  <si>
    <t>Moyenne</t>
  </si>
  <si>
    <t>Candidats inscrits</t>
  </si>
  <si>
    <t>Ecart</t>
  </si>
  <si>
    <t>Absents</t>
  </si>
  <si>
    <t>Candidats interrogés</t>
  </si>
  <si>
    <t>Professeur en charge du bloc: conception et mise en œuvre de solutions de communication</t>
  </si>
  <si>
    <t>10 points</t>
  </si>
  <si>
    <t xml:space="preserve">Épreuve E6 - CCF </t>
  </si>
  <si>
    <t>Épreuve E6</t>
  </si>
  <si>
    <t>Professionnel le cas échéant</t>
  </si>
  <si>
    <t>Nom et prénom du candidat</t>
  </si>
  <si>
    <t>Note /20</t>
  </si>
  <si>
    <t>Candidats absents</t>
  </si>
  <si>
    <t xml:space="preserve">Professeur en charge du bloc: accompagnement du développement de solutions média et digitales innovantes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</si>
</sst>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color indexed="60"/>
      <name val="Arial"/>
      <family val="2"/>
    </font>
    <font>
      <b/>
      <sz val="16"/>
      <color indexed="18"/>
      <name val="Arial"/>
      <family val="2"/>
    </font>
    <font>
      <b/>
      <sz val="20"/>
      <color indexed="18"/>
      <name val="Arial"/>
      <family val="2"/>
    </font>
    <font>
      <sz val="10"/>
      <color indexed="18"/>
      <name val="Arial"/>
      <family val="2"/>
    </font>
    <font>
      <b/>
      <sz val="7"/>
      <color indexed="18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1" fillId="2" borderId="0" xfId="0" applyFont="1" applyFill="1"/>
    <xf numFmtId="0" fontId="16" fillId="2" borderId="23" xfId="0" applyFont="1" applyFill="1" applyBorder="1" applyAlignment="1">
      <alignment horizontal="left"/>
    </xf>
    <xf numFmtId="0" fontId="16" fillId="2" borderId="27" xfId="0" applyFont="1" applyFill="1" applyBorder="1" applyAlignment="1">
      <alignment horizontal="center"/>
    </xf>
    <xf numFmtId="0" fontId="16" fillId="2" borderId="46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16" fontId="16" fillId="3" borderId="50" xfId="0" applyNumberFormat="1" applyFont="1" applyFill="1" applyBorder="1" applyAlignment="1" applyProtection="1">
      <alignment horizontal="left" vertical="center"/>
      <protection locked="0"/>
    </xf>
    <xf numFmtId="0" fontId="16" fillId="3" borderId="50" xfId="0" applyFont="1" applyFill="1" applyBorder="1" applyAlignment="1" applyProtection="1">
      <alignment horizontal="left" vertical="center"/>
      <protection locked="0"/>
    </xf>
    <xf numFmtId="0" fontId="15" fillId="3" borderId="50" xfId="0" applyFont="1" applyFill="1" applyBorder="1" applyAlignment="1" applyProtection="1">
      <alignment horizontal="left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16" fontId="16" fillId="3" borderId="5" xfId="0" applyNumberFormat="1" applyFont="1" applyFill="1" applyBorder="1" applyAlignment="1" applyProtection="1">
      <alignment horizontal="left" vertical="center"/>
      <protection locked="0"/>
    </xf>
    <xf numFmtId="0" fontId="16" fillId="3" borderId="5" xfId="0" applyFont="1" applyFill="1" applyBorder="1" applyAlignment="1" applyProtection="1">
      <alignment horizontal="left" vertical="center"/>
      <protection locked="0"/>
    </xf>
    <xf numFmtId="0" fontId="15" fillId="3" borderId="5" xfId="0" applyFont="1" applyFill="1" applyBorder="1" applyAlignment="1" applyProtection="1">
      <alignment horizontal="left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14" fontId="15" fillId="3" borderId="45" xfId="0" applyNumberFormat="1" applyFont="1" applyFill="1" applyBorder="1" applyAlignment="1" applyProtection="1">
      <alignment horizontal="left" vertical="center"/>
      <protection locked="0"/>
    </xf>
    <xf numFmtId="0" fontId="15" fillId="3" borderId="49" xfId="0" applyFont="1" applyFill="1" applyBorder="1" applyAlignment="1" applyProtection="1">
      <alignment horizontal="left" vertical="center"/>
      <protection locked="0"/>
    </xf>
    <xf numFmtId="0" fontId="15" fillId="3" borderId="4" xfId="0" applyFont="1" applyFill="1" applyBorder="1" applyAlignment="1" applyProtection="1">
      <alignment horizontal="left" vertical="center"/>
      <protection locked="0"/>
    </xf>
    <xf numFmtId="0" fontId="15" fillId="3" borderId="6" xfId="0" applyFont="1" applyFill="1" applyBorder="1" applyAlignment="1" applyProtection="1">
      <alignment horizontal="left" vertical="center"/>
      <protection locked="0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9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 applyProtection="1">
      <alignment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15" fillId="3" borderId="48" xfId="0" applyFont="1" applyFill="1" applyBorder="1" applyAlignment="1">
      <alignment horizontal="center"/>
    </xf>
    <xf numFmtId="0" fontId="15" fillId="3" borderId="39" xfId="0" applyFont="1" applyFill="1" applyBorder="1" applyProtection="1">
      <protection locked="0"/>
    </xf>
    <xf numFmtId="0" fontId="15" fillId="3" borderId="0" xfId="0" applyFont="1" applyFill="1"/>
    <xf numFmtId="0" fontId="15" fillId="3" borderId="35" xfId="0" applyFont="1" applyFill="1" applyBorder="1"/>
    <xf numFmtId="0" fontId="15" fillId="3" borderId="40" xfId="0" applyFont="1" applyFill="1" applyBorder="1" applyProtection="1">
      <protection locked="0"/>
    </xf>
    <xf numFmtId="0" fontId="15" fillId="3" borderId="24" xfId="0" applyFont="1" applyFill="1" applyBorder="1"/>
    <xf numFmtId="0" fontId="15" fillId="3" borderId="36" xfId="0" applyFont="1" applyFill="1" applyBorder="1"/>
    <xf numFmtId="0" fontId="15" fillId="3" borderId="33" xfId="0" applyFont="1" applyFill="1" applyBorder="1" applyProtection="1">
      <protection locked="0"/>
    </xf>
    <xf numFmtId="0" fontId="15" fillId="3" borderId="20" xfId="0" applyFont="1" applyFill="1" applyBorder="1"/>
    <xf numFmtId="0" fontId="15" fillId="3" borderId="34" xfId="0" applyFont="1" applyFill="1" applyBorder="1"/>
    <xf numFmtId="16" fontId="16" fillId="3" borderId="1" xfId="0" applyNumberFormat="1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15" fillId="3" borderId="2" xfId="0" applyFont="1" applyFill="1" applyBorder="1" applyAlignment="1" applyProtection="1">
      <alignment horizontal="left" vertical="center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16" fontId="16" fillId="3" borderId="4" xfId="0" applyNumberFormat="1" applyFont="1" applyFill="1" applyBorder="1" applyAlignment="1" applyProtection="1">
      <alignment horizontal="left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16" fontId="16" fillId="3" borderId="45" xfId="0" applyNumberFormat="1" applyFont="1" applyFill="1" applyBorder="1" applyAlignment="1" applyProtection="1">
      <alignment horizontal="left" vertical="center"/>
      <protection locked="0"/>
    </xf>
    <xf numFmtId="0" fontId="16" fillId="3" borderId="49" xfId="0" applyFont="1" applyFill="1" applyBorder="1" applyAlignment="1" applyProtection="1">
      <alignment horizontal="left" vertical="center"/>
      <protection locked="0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5" fillId="3" borderId="19" xfId="0" applyFont="1" applyFill="1" applyBorder="1" applyAlignment="1">
      <alignment horizontal="center"/>
    </xf>
    <xf numFmtId="0" fontId="13" fillId="3" borderId="21" xfId="0" applyFont="1" applyFill="1" applyBorder="1" applyAlignment="1" applyProtection="1">
      <alignment horizontal="left"/>
      <protection locked="0"/>
    </xf>
    <xf numFmtId="0" fontId="13" fillId="3" borderId="25" xfId="0" applyFont="1" applyFill="1" applyBorder="1" applyAlignment="1" applyProtection="1">
      <alignment horizontal="left"/>
      <protection locked="0"/>
    </xf>
    <xf numFmtId="0" fontId="0" fillId="3" borderId="37" xfId="0" applyFill="1" applyBorder="1" applyProtection="1">
      <protection locked="0"/>
    </xf>
    <xf numFmtId="0" fontId="0" fillId="3" borderId="38" xfId="0" applyFill="1" applyBorder="1" applyProtection="1">
      <protection locked="0"/>
    </xf>
    <xf numFmtId="0" fontId="0" fillId="3" borderId="17" xfId="0" applyFill="1" applyBorder="1"/>
    <xf numFmtId="0" fontId="0" fillId="3" borderId="1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13" fillId="3" borderId="16" xfId="0" applyFont="1" applyFill="1" applyBorder="1" applyAlignment="1">
      <alignment horizontal="left"/>
    </xf>
    <xf numFmtId="0" fontId="13" fillId="3" borderId="17" xfId="0" applyFont="1" applyFill="1" applyBorder="1" applyAlignment="1">
      <alignment horizontal="center"/>
    </xf>
    <xf numFmtId="0" fontId="13" fillId="3" borderId="17" xfId="0" applyFont="1" applyFill="1" applyBorder="1"/>
    <xf numFmtId="0" fontId="13" fillId="3" borderId="18" xfId="0" applyFont="1" applyFill="1" applyBorder="1" applyAlignment="1">
      <alignment horizontal="center"/>
    </xf>
    <xf numFmtId="0" fontId="13" fillId="3" borderId="41" xfId="0" applyFont="1" applyFill="1" applyBorder="1" applyAlignment="1">
      <alignment horizontal="left"/>
    </xf>
    <xf numFmtId="0" fontId="13" fillId="3" borderId="42" xfId="0" applyFont="1" applyFill="1" applyBorder="1" applyAlignment="1">
      <alignment horizontal="center"/>
    </xf>
    <xf numFmtId="0" fontId="13" fillId="3" borderId="42" xfId="0" applyFont="1" applyFill="1" applyBorder="1"/>
    <xf numFmtId="0" fontId="13" fillId="3" borderId="43" xfId="0" applyFont="1" applyFill="1" applyBorder="1" applyAlignment="1">
      <alignment horizontal="center"/>
    </xf>
    <xf numFmtId="0" fontId="0" fillId="3" borderId="37" xfId="0" applyFill="1" applyBorder="1"/>
    <xf numFmtId="0" fontId="0" fillId="3" borderId="38" xfId="0" applyFill="1" applyBorder="1"/>
    <xf numFmtId="0" fontId="11" fillId="3" borderId="19" xfId="0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21" xfId="0" applyFont="1" applyFill="1" applyBorder="1" applyAlignment="1" applyProtection="1">
      <alignment horizontal="left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center" vertical="center"/>
    </xf>
    <xf numFmtId="0" fontId="2" fillId="3" borderId="25" xfId="0" applyFont="1" applyFill="1" applyBorder="1" applyAlignment="1" applyProtection="1">
      <alignment horizontal="left" vertical="center"/>
      <protection locked="0"/>
    </xf>
    <xf numFmtId="0" fontId="2" fillId="3" borderId="22" xfId="0" applyFont="1" applyFill="1" applyBorder="1" applyAlignment="1" applyProtection="1">
      <alignment horizontal="left" vertical="center"/>
      <protection locked="0"/>
    </xf>
    <xf numFmtId="2" fontId="2" fillId="3" borderId="19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2" fontId="2" fillId="3" borderId="23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164" fontId="1" fillId="3" borderId="15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1" fillId="3" borderId="21" xfId="0" applyFont="1" applyFill="1" applyBorder="1" applyAlignment="1" applyProtection="1">
      <alignment horizontal="left" vertical="center"/>
      <protection locked="0"/>
    </xf>
    <xf numFmtId="0" fontId="1" fillId="3" borderId="22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/>
    <xf numFmtId="0" fontId="0" fillId="3" borderId="0" xfId="0" applyFill="1"/>
    <xf numFmtId="0" fontId="5" fillId="3" borderId="0" xfId="0" applyFont="1" applyFill="1"/>
    <xf numFmtId="0" fontId="0" fillId="3" borderId="0" xfId="0" applyFill="1" applyAlignment="1">
      <alignment horizontal="left"/>
    </xf>
    <xf numFmtId="0" fontId="2" fillId="3" borderId="16" xfId="0" applyFont="1" applyFill="1" applyBorder="1" applyAlignment="1">
      <alignment horizontal="center" vertical="center"/>
    </xf>
    <xf numFmtId="0" fontId="0" fillId="3" borderId="20" xfId="0" applyFill="1" applyBorder="1"/>
    <xf numFmtId="0" fontId="2" fillId="3" borderId="5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51" xfId="0" applyBorder="1"/>
    <xf numFmtId="0" fontId="0" fillId="0" borderId="25" xfId="0" applyBorder="1"/>
    <xf numFmtId="0" fontId="0" fillId="0" borderId="52" xfId="0" applyBorder="1"/>
    <xf numFmtId="0" fontId="0" fillId="0" borderId="51" xfId="0" quotePrefix="1" applyBorder="1"/>
    <xf numFmtId="0" fontId="4" fillId="3" borderId="0" xfId="0" applyFont="1" applyFill="1"/>
    <xf numFmtId="0" fontId="10" fillId="3" borderId="0" xfId="0" applyFont="1" applyFill="1" applyAlignment="1">
      <alignment vertical="center"/>
    </xf>
    <xf numFmtId="0" fontId="3" fillId="3" borderId="0" xfId="0" applyFont="1" applyFill="1"/>
    <xf numFmtId="0" fontId="1" fillId="3" borderId="0" xfId="0" applyFont="1" applyFill="1" applyAlignment="1">
      <alignment horizontal="left"/>
    </xf>
    <xf numFmtId="164" fontId="2" fillId="3" borderId="26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6" fillId="2" borderId="28" xfId="0" applyFont="1" applyFill="1" applyBorder="1"/>
    <xf numFmtId="0" fontId="6" fillId="2" borderId="21" xfId="0" applyFont="1" applyFill="1" applyBorder="1"/>
    <xf numFmtId="0" fontId="6" fillId="2" borderId="51" xfId="0" applyFont="1" applyFill="1" applyBorder="1"/>
    <xf numFmtId="0" fontId="2" fillId="2" borderId="23" xfId="0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right" vertical="center"/>
    </xf>
    <xf numFmtId="0" fontId="6" fillId="2" borderId="19" xfId="0" applyFont="1" applyFill="1" applyBorder="1"/>
    <xf numFmtId="0" fontId="6" fillId="2" borderId="11" xfId="0" applyFont="1" applyFill="1" applyBorder="1"/>
    <xf numFmtId="0" fontId="6" fillId="2" borderId="23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23" fillId="3" borderId="5" xfId="0" applyFont="1" applyFill="1" applyBorder="1" applyAlignment="1">
      <alignment horizontal="center" vertical="center"/>
    </xf>
    <xf numFmtId="0" fontId="11" fillId="3" borderId="0" xfId="0" applyFont="1" applyFill="1"/>
    <xf numFmtId="0" fontId="5" fillId="3" borderId="0" xfId="0" applyFont="1" applyFill="1" applyProtection="1">
      <protection locked="0"/>
    </xf>
    <xf numFmtId="0" fontId="12" fillId="3" borderId="0" xfId="0" applyFont="1" applyFill="1"/>
    <xf numFmtId="0" fontId="13" fillId="3" borderId="0" xfId="0" applyFont="1" applyFill="1"/>
    <xf numFmtId="0" fontId="16" fillId="3" borderId="0" xfId="0" applyFont="1" applyFill="1"/>
    <xf numFmtId="0" fontId="18" fillId="3" borderId="0" xfId="0" applyFont="1" applyFill="1"/>
    <xf numFmtId="0" fontId="17" fillId="3" borderId="0" xfId="0" applyFont="1" applyFill="1"/>
    <xf numFmtId="0" fontId="16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 wrapText="1"/>
    </xf>
    <xf numFmtId="0" fontId="16" fillId="3" borderId="39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 applyProtection="1">
      <alignment horizontal="left" vertical="center"/>
      <protection locked="0"/>
    </xf>
    <xf numFmtId="0" fontId="16" fillId="3" borderId="39" xfId="0" applyFont="1" applyFill="1" applyBorder="1" applyAlignment="1">
      <alignment vertical="center" wrapText="1"/>
    </xf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16" fillId="2" borderId="20" xfId="0" applyFont="1" applyFill="1" applyBorder="1" applyAlignment="1">
      <alignment horizontal="center"/>
    </xf>
    <xf numFmtId="0" fontId="16" fillId="2" borderId="48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/>
    </xf>
    <xf numFmtId="0" fontId="0" fillId="0" borderId="18" xfId="0" applyBorder="1"/>
    <xf numFmtId="0" fontId="0" fillId="0" borderId="30" xfId="0" applyBorder="1"/>
    <xf numFmtId="0" fontId="0" fillId="0" borderId="43" xfId="0" applyBorder="1"/>
    <xf numFmtId="0" fontId="0" fillId="0" borderId="35" xfId="0" applyBorder="1"/>
    <xf numFmtId="0" fontId="6" fillId="2" borderId="53" xfId="0" applyFont="1" applyFill="1" applyBorder="1"/>
    <xf numFmtId="0" fontId="6" fillId="2" borderId="5" xfId="0" applyFont="1" applyFill="1" applyBorder="1" applyAlignment="1">
      <alignment horizontal="center"/>
    </xf>
    <xf numFmtId="0" fontId="0" fillId="0" borderId="5" xfId="0" applyBorder="1"/>
    <xf numFmtId="0" fontId="16" fillId="3" borderId="0" xfId="0" applyFont="1" applyFill="1" applyAlignment="1"/>
    <xf numFmtId="0" fontId="18" fillId="3" borderId="0" xfId="0" applyFont="1" applyFill="1" applyAlignment="1"/>
    <xf numFmtId="0" fontId="16" fillId="2" borderId="3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34" xfId="0" applyFont="1" applyFill="1" applyBorder="1" applyAlignment="1"/>
    <xf numFmtId="0" fontId="13" fillId="2" borderId="40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36" xfId="0" applyFont="1" applyFill="1" applyBorder="1" applyAlignment="1"/>
    <xf numFmtId="0" fontId="14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123825</xdr:rowOff>
    </xdr:from>
    <xdr:to>
      <xdr:col>8</xdr:col>
      <xdr:colOff>1362075</xdr:colOff>
      <xdr:row>2</xdr:row>
      <xdr:rowOff>142875</xdr:rowOff>
    </xdr:to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1261DB92-5915-BE09-CD60-504E17FBAD36}"/>
            </a:ext>
          </a:extLst>
        </xdr:cNvPr>
        <xdr:cNvSpPr txBox="1">
          <a:spLocks noChangeArrowheads="1"/>
        </xdr:cNvSpPr>
      </xdr:nvSpPr>
      <xdr:spPr bwMode="auto">
        <a:xfrm>
          <a:off x="2466975" y="390525"/>
          <a:ext cx="4495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104775</xdr:colOff>
      <xdr:row>8</xdr:row>
      <xdr:rowOff>19049</xdr:rowOff>
    </xdr:from>
    <xdr:to>
      <xdr:col>8</xdr:col>
      <xdr:colOff>76224</xdr:colOff>
      <xdr:row>9</xdr:row>
      <xdr:rowOff>28574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BC80DA0-D1A5-3397-030A-117F86877B0F}"/>
            </a:ext>
          </a:extLst>
        </xdr:cNvPr>
        <xdr:cNvSpPr txBox="1">
          <a:spLocks noChangeArrowheads="1"/>
        </xdr:cNvSpPr>
      </xdr:nvSpPr>
      <xdr:spPr bwMode="auto">
        <a:xfrm>
          <a:off x="7553325" y="1581149"/>
          <a:ext cx="1381126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C00000"/>
              </a:solidFill>
              <a:latin typeface="Arial"/>
              <a:cs typeface="Arial"/>
            </a:rPr>
            <a:t>SAISIE LOTANET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40"/>
  <sheetViews>
    <sheetView showGridLines="0" topLeftCell="A34" workbookViewId="0">
      <selection activeCell="I14" sqref="I14:K15"/>
    </sheetView>
  </sheetViews>
  <sheetFormatPr baseColWidth="10" defaultColWidth="11.42578125" defaultRowHeight="12.75" x14ac:dyDescent="0.2"/>
  <cols>
    <col min="1" max="1" width="2.5703125" style="5" customWidth="1"/>
    <col min="2" max="2" width="8.42578125" style="5" customWidth="1"/>
    <col min="3" max="3" width="27.5703125" style="5" customWidth="1"/>
    <col min="4" max="5" width="20.7109375" style="5" customWidth="1"/>
    <col min="6" max="6" width="29.7109375" style="5" customWidth="1"/>
    <col min="7" max="7" width="11.42578125" style="5"/>
    <col min="8" max="8" width="4.5703125" style="5" customWidth="1"/>
    <col min="9" max="9" width="11.42578125" style="5"/>
    <col min="10" max="10" width="19.7109375" style="5" customWidth="1"/>
    <col min="11" max="11" width="9" style="5" customWidth="1"/>
    <col min="12" max="12" width="3.140625" style="5" customWidth="1"/>
    <col min="13" max="13" width="27.7109375" style="5" customWidth="1"/>
    <col min="14" max="14" width="4.7109375" style="5" customWidth="1"/>
    <col min="15" max="16384" width="11.42578125" style="5"/>
  </cols>
  <sheetData>
    <row r="1" spans="1:16" s="3" customFormat="1" ht="20.25" x14ac:dyDescent="0.3">
      <c r="A1" s="124"/>
      <c r="B1" s="92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6" s="3" customFormat="1" ht="20.25" x14ac:dyDescent="0.3">
      <c r="A2" s="124"/>
      <c r="B2" s="125" t="s">
        <v>36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6" s="4" customFormat="1" ht="8.25" customHeight="1" x14ac:dyDescent="0.4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6" x14ac:dyDescent="0.2">
      <c r="A4" s="127"/>
      <c r="B4" s="162" t="s">
        <v>1</v>
      </c>
      <c r="C4" s="162"/>
      <c r="D4" s="163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ht="13.5" thickBo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x14ac:dyDescent="0.2">
      <c r="A6" s="127"/>
      <c r="B6" s="154" t="s">
        <v>2</v>
      </c>
      <c r="C6" s="155"/>
      <c r="D6" s="55"/>
      <c r="E6" s="128"/>
      <c r="F6" s="128"/>
      <c r="G6" s="128"/>
      <c r="H6" s="128"/>
      <c r="I6" s="128"/>
      <c r="J6" s="127"/>
      <c r="K6" s="127"/>
      <c r="L6" s="127"/>
      <c r="M6" s="127"/>
      <c r="N6" s="127"/>
      <c r="O6" s="127"/>
      <c r="P6" s="127"/>
    </row>
    <row r="7" spans="1:16" ht="13.5" thickBot="1" x14ac:dyDescent="0.25">
      <c r="A7" s="127"/>
      <c r="B7" s="128" t="s">
        <v>3</v>
      </c>
      <c r="C7" s="129"/>
      <c r="D7" s="56"/>
      <c r="E7" s="130" t="str">
        <f>IF(D7&lt;&gt;"",IF(LEN(D7)&lt;&gt;8,"Erreur de saisie",""),"")</f>
        <v/>
      </c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</row>
    <row r="8" spans="1:16" x14ac:dyDescent="0.2">
      <c r="A8" s="127"/>
      <c r="B8" s="154" t="s">
        <v>4</v>
      </c>
      <c r="C8" s="155"/>
      <c r="D8" s="57"/>
      <c r="E8" s="59"/>
      <c r="F8" s="59"/>
      <c r="G8" s="59"/>
      <c r="H8" s="59"/>
      <c r="I8" s="60"/>
      <c r="J8" s="127"/>
      <c r="K8" s="127"/>
      <c r="L8" s="127"/>
      <c r="M8" s="127"/>
      <c r="N8" s="127"/>
      <c r="O8" s="127"/>
      <c r="P8" s="127"/>
    </row>
    <row r="9" spans="1:16" x14ac:dyDescent="0.2">
      <c r="A9" s="127"/>
      <c r="B9" s="154" t="s">
        <v>5</v>
      </c>
      <c r="C9" s="155"/>
      <c r="D9" s="57"/>
      <c r="E9" s="61"/>
      <c r="F9" s="61"/>
      <c r="G9" s="61"/>
      <c r="H9" s="61"/>
      <c r="I9" s="62"/>
      <c r="J9" s="127"/>
      <c r="K9" s="127"/>
      <c r="L9" s="127"/>
      <c r="M9" s="127"/>
      <c r="N9" s="127"/>
      <c r="O9" s="127"/>
      <c r="P9" s="127"/>
    </row>
    <row r="10" spans="1:16" ht="13.5" thickBot="1" x14ac:dyDescent="0.25">
      <c r="A10" s="127"/>
      <c r="B10" s="154" t="s">
        <v>6</v>
      </c>
      <c r="C10" s="155"/>
      <c r="D10" s="58"/>
      <c r="E10" s="63"/>
      <c r="F10" s="63"/>
      <c r="G10" s="63"/>
      <c r="H10" s="63"/>
      <c r="I10" s="64"/>
      <c r="J10" s="127"/>
      <c r="K10" s="127"/>
      <c r="L10" s="127"/>
      <c r="M10" s="127"/>
      <c r="N10" s="127"/>
      <c r="O10" s="127"/>
      <c r="P10" s="127"/>
    </row>
    <row r="11" spans="1:16" s="6" customFormat="1" x14ac:dyDescent="0.2">
      <c r="A11" s="12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s="6" customFormat="1" ht="18" customHeight="1" x14ac:dyDescent="0.2">
      <c r="A12" s="127"/>
      <c r="B12" s="131"/>
      <c r="C12" s="131"/>
      <c r="D12" s="131"/>
      <c r="E12" s="132" t="str">
        <f>"Situation A "</f>
        <v xml:space="preserve">Situation A </v>
      </c>
      <c r="F12" s="131"/>
      <c r="G12" s="131"/>
      <c r="H12" s="131"/>
      <c r="I12" s="131"/>
      <c r="J12" s="131"/>
      <c r="K12" s="131"/>
      <c r="L12" s="133"/>
      <c r="M12" s="133"/>
      <c r="N12" s="37"/>
      <c r="O12" s="37"/>
      <c r="P12" s="37"/>
    </row>
    <row r="13" spans="1:16" s="6" customFormat="1" ht="13.5" thickBot="1" x14ac:dyDescent="0.25">
      <c r="A13" s="127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37"/>
      <c r="M13" s="37"/>
      <c r="N13" s="37"/>
      <c r="O13" s="37"/>
      <c r="P13" s="37"/>
    </row>
    <row r="14" spans="1:16" s="6" customFormat="1" ht="12" customHeight="1" thickBot="1" x14ac:dyDescent="0.25">
      <c r="A14" s="37"/>
      <c r="B14" s="8" t="s">
        <v>11</v>
      </c>
      <c r="C14" s="9"/>
      <c r="D14" s="9"/>
      <c r="E14" s="9"/>
      <c r="F14" s="10"/>
      <c r="G14" s="133"/>
      <c r="H14" s="133"/>
      <c r="I14" s="156" t="s">
        <v>7</v>
      </c>
      <c r="J14" s="157"/>
      <c r="K14" s="158"/>
      <c r="L14" s="37"/>
      <c r="M14" s="37"/>
      <c r="N14" s="37"/>
      <c r="O14" s="37"/>
      <c r="P14" s="37"/>
    </row>
    <row r="15" spans="1:16" s="6" customFormat="1" ht="48.6" customHeight="1" thickBot="1" x14ac:dyDescent="0.25">
      <c r="A15" s="37"/>
      <c r="B15" s="97" t="s">
        <v>8</v>
      </c>
      <c r="C15" s="12" t="s">
        <v>34</v>
      </c>
      <c r="D15" s="13" t="s">
        <v>9</v>
      </c>
      <c r="E15" s="13" t="s">
        <v>12</v>
      </c>
      <c r="F15" s="14" t="s">
        <v>13</v>
      </c>
      <c r="G15" s="134"/>
      <c r="H15" s="134"/>
      <c r="I15" s="159"/>
      <c r="J15" s="160"/>
      <c r="K15" s="161"/>
      <c r="L15" s="37"/>
      <c r="M15" s="37"/>
      <c r="N15" s="37"/>
      <c r="O15" s="37"/>
      <c r="P15" s="37"/>
    </row>
    <row r="16" spans="1:16" s="6" customFormat="1" ht="17.25" customHeight="1" x14ac:dyDescent="0.2">
      <c r="A16" s="37"/>
      <c r="B16" s="17"/>
      <c r="C16" s="18"/>
      <c r="D16" s="18"/>
      <c r="E16" s="19"/>
      <c r="F16" s="20"/>
      <c r="G16" s="134"/>
      <c r="H16" s="134"/>
      <c r="I16" s="42"/>
      <c r="J16" s="43"/>
      <c r="K16" s="44"/>
      <c r="L16" s="37"/>
      <c r="M16" s="37"/>
      <c r="N16" s="37"/>
      <c r="O16" s="37"/>
      <c r="P16" s="37"/>
    </row>
    <row r="17" spans="1:16" s="6" customFormat="1" ht="17.25" customHeight="1" x14ac:dyDescent="0.2">
      <c r="A17" s="37"/>
      <c r="B17" s="21"/>
      <c r="C17" s="22"/>
      <c r="D17" s="22"/>
      <c r="E17" s="23"/>
      <c r="F17" s="24"/>
      <c r="G17" s="134"/>
      <c r="H17" s="134"/>
      <c r="I17" s="36"/>
      <c r="J17" s="37"/>
      <c r="K17" s="38"/>
      <c r="L17" s="37"/>
      <c r="M17" s="37"/>
      <c r="N17" s="37"/>
      <c r="O17" s="37"/>
      <c r="P17" s="37"/>
    </row>
    <row r="18" spans="1:16" s="6" customFormat="1" ht="17.25" customHeight="1" x14ac:dyDescent="0.2">
      <c r="A18" s="37"/>
      <c r="B18" s="21"/>
      <c r="C18" s="22"/>
      <c r="D18" s="22"/>
      <c r="E18" s="23"/>
      <c r="F18" s="24"/>
      <c r="G18" s="134"/>
      <c r="H18" s="134"/>
      <c r="I18" s="36"/>
      <c r="J18" s="37"/>
      <c r="K18" s="38"/>
      <c r="L18" s="37"/>
      <c r="M18" s="37"/>
      <c r="N18" s="37"/>
      <c r="O18" s="37"/>
      <c r="P18" s="37"/>
    </row>
    <row r="19" spans="1:16" s="6" customFormat="1" ht="17.25" customHeight="1" x14ac:dyDescent="0.2">
      <c r="A19" s="37"/>
      <c r="B19" s="21"/>
      <c r="C19" s="22"/>
      <c r="D19" s="22"/>
      <c r="E19" s="23"/>
      <c r="F19" s="24"/>
      <c r="G19" s="134"/>
      <c r="H19" s="134"/>
      <c r="I19" s="36"/>
      <c r="J19" s="37"/>
      <c r="K19" s="38"/>
      <c r="L19" s="37"/>
      <c r="M19" s="37"/>
      <c r="N19" s="37"/>
      <c r="O19" s="37"/>
      <c r="P19" s="37"/>
    </row>
    <row r="20" spans="1:16" s="6" customFormat="1" ht="17.25" customHeight="1" x14ac:dyDescent="0.2">
      <c r="A20" s="37"/>
      <c r="B20" s="25"/>
      <c r="C20" s="26"/>
      <c r="D20" s="26"/>
      <c r="E20" s="23"/>
      <c r="F20" s="24"/>
      <c r="G20" s="134"/>
      <c r="H20" s="134"/>
      <c r="I20" s="36"/>
      <c r="J20" s="37"/>
      <c r="K20" s="38"/>
      <c r="L20" s="37"/>
      <c r="M20" s="37"/>
      <c r="N20" s="37"/>
      <c r="O20" s="37"/>
      <c r="P20" s="37"/>
    </row>
    <row r="21" spans="1:16" s="6" customFormat="1" ht="17.25" customHeight="1" x14ac:dyDescent="0.2">
      <c r="A21" s="37"/>
      <c r="B21" s="27"/>
      <c r="C21" s="28"/>
      <c r="D21" s="28"/>
      <c r="E21" s="23"/>
      <c r="F21" s="24"/>
      <c r="G21" s="134"/>
      <c r="H21" s="134"/>
      <c r="I21" s="36"/>
      <c r="J21" s="37"/>
      <c r="K21" s="38"/>
      <c r="L21" s="37"/>
      <c r="M21" s="37"/>
      <c r="N21" s="37"/>
      <c r="O21" s="37"/>
      <c r="P21" s="37"/>
    </row>
    <row r="22" spans="1:16" s="6" customFormat="1" ht="17.25" customHeight="1" x14ac:dyDescent="0.2">
      <c r="A22" s="37"/>
      <c r="B22" s="27"/>
      <c r="C22" s="28"/>
      <c r="D22" s="28"/>
      <c r="E22" s="23"/>
      <c r="F22" s="24"/>
      <c r="G22" s="134"/>
      <c r="H22" s="134"/>
      <c r="I22" s="36"/>
      <c r="J22" s="37"/>
      <c r="K22" s="38"/>
      <c r="L22" s="37"/>
      <c r="M22" s="37"/>
      <c r="N22" s="37"/>
      <c r="O22" s="37"/>
      <c r="P22" s="37"/>
    </row>
    <row r="23" spans="1:16" s="6" customFormat="1" ht="17.25" customHeight="1" thickBot="1" x14ac:dyDescent="0.25">
      <c r="A23" s="37"/>
      <c r="B23" s="29"/>
      <c r="C23" s="30"/>
      <c r="D23" s="30"/>
      <c r="E23" s="31"/>
      <c r="F23" s="32"/>
      <c r="G23" s="134"/>
      <c r="H23" s="134"/>
      <c r="I23" s="39"/>
      <c r="J23" s="40"/>
      <c r="K23" s="41"/>
      <c r="L23" s="37"/>
      <c r="M23" s="37"/>
      <c r="N23" s="37"/>
      <c r="O23" s="37"/>
      <c r="P23" s="37"/>
    </row>
    <row r="24" spans="1:16" s="6" customFormat="1" ht="17.25" customHeight="1" thickBot="1" x14ac:dyDescent="0.25">
      <c r="A24" s="134"/>
      <c r="B24" s="135" t="s">
        <v>14</v>
      </c>
      <c r="C24" s="134"/>
      <c r="D24" s="34"/>
      <c r="E24" s="136" t="s">
        <v>10</v>
      </c>
      <c r="F24" s="35"/>
      <c r="G24" s="134"/>
      <c r="H24" s="134"/>
      <c r="I24" s="134"/>
      <c r="J24" s="37"/>
      <c r="K24" s="37"/>
      <c r="L24" s="134"/>
      <c r="M24" s="134"/>
      <c r="N24" s="37"/>
      <c r="O24" s="37"/>
      <c r="P24" s="37"/>
    </row>
    <row r="25" spans="1:16" s="6" customFormat="1" ht="17.25" customHeight="1" thickBot="1" x14ac:dyDescent="0.25">
      <c r="A25" s="134"/>
      <c r="B25" s="135" t="s">
        <v>15</v>
      </c>
      <c r="C25" s="134"/>
      <c r="D25" s="33"/>
      <c r="E25" s="134"/>
      <c r="F25" s="134"/>
      <c r="G25" s="134"/>
      <c r="H25" s="134"/>
      <c r="I25" s="134"/>
      <c r="J25" s="134"/>
      <c r="K25" s="134"/>
      <c r="L25" s="134"/>
      <c r="M25" s="134"/>
      <c r="N25" s="37"/>
      <c r="O25" s="37"/>
      <c r="P25" s="37"/>
    </row>
    <row r="26" spans="1:16" s="6" customFormat="1" ht="35.25" customHeight="1" x14ac:dyDescent="0.2">
      <c r="A26" s="37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37"/>
      <c r="N26" s="37"/>
      <c r="O26" s="37"/>
      <c r="P26" s="37"/>
    </row>
    <row r="27" spans="1:16" s="6" customFormat="1" ht="18" customHeight="1" x14ac:dyDescent="0.2">
      <c r="A27" s="127"/>
      <c r="B27" s="131"/>
      <c r="C27" s="131"/>
      <c r="D27" s="131"/>
      <c r="E27" s="132" t="str">
        <f>"Situation B "</f>
        <v xml:space="preserve">Situation B </v>
      </c>
      <c r="F27" s="131"/>
      <c r="G27" s="131"/>
      <c r="H27" s="131"/>
      <c r="I27" s="131"/>
      <c r="J27" s="131"/>
      <c r="K27" s="131"/>
      <c r="L27" s="133"/>
      <c r="M27" s="133"/>
      <c r="N27" s="133"/>
      <c r="O27" s="37"/>
      <c r="P27" s="37"/>
    </row>
    <row r="28" spans="1:16" s="6" customFormat="1" ht="13.5" thickBot="1" x14ac:dyDescent="0.25">
      <c r="A28" s="127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37"/>
      <c r="N28" s="37"/>
      <c r="O28" s="37"/>
      <c r="P28" s="37"/>
    </row>
    <row r="29" spans="1:16" s="6" customFormat="1" ht="12" customHeight="1" thickBot="1" x14ac:dyDescent="0.25">
      <c r="A29" s="37"/>
      <c r="B29" s="8" t="s">
        <v>11</v>
      </c>
      <c r="C29" s="9"/>
      <c r="D29" s="9"/>
      <c r="E29" s="9"/>
      <c r="F29" s="9"/>
      <c r="G29" s="137"/>
      <c r="H29" s="133"/>
      <c r="I29" s="156" t="s">
        <v>7</v>
      </c>
      <c r="J29" s="157"/>
      <c r="K29" s="158"/>
      <c r="L29" s="133"/>
      <c r="M29" s="37"/>
      <c r="N29" s="37"/>
      <c r="O29" s="37"/>
      <c r="P29" s="37"/>
    </row>
    <row r="30" spans="1:16" s="6" customFormat="1" ht="32.450000000000003" customHeight="1" thickBot="1" x14ac:dyDescent="0.25">
      <c r="A30" s="37"/>
      <c r="B30" s="15" t="s">
        <v>8</v>
      </c>
      <c r="C30" s="16" t="s">
        <v>34</v>
      </c>
      <c r="D30" s="15" t="s">
        <v>9</v>
      </c>
      <c r="E30" s="15" t="s">
        <v>12</v>
      </c>
      <c r="F30" s="15" t="s">
        <v>13</v>
      </c>
      <c r="G30" s="138"/>
      <c r="H30" s="134"/>
      <c r="I30" s="159"/>
      <c r="J30" s="160"/>
      <c r="K30" s="161"/>
      <c r="L30" s="37"/>
      <c r="M30" s="37"/>
      <c r="N30" s="37"/>
      <c r="O30" s="37"/>
      <c r="P30" s="37"/>
    </row>
    <row r="31" spans="1:16" s="6" customFormat="1" ht="17.25" customHeight="1" x14ac:dyDescent="0.2">
      <c r="A31" s="37"/>
      <c r="B31" s="45"/>
      <c r="C31" s="46"/>
      <c r="D31" s="46"/>
      <c r="E31" s="47"/>
      <c r="F31" s="48"/>
      <c r="G31" s="139"/>
      <c r="H31" s="134"/>
      <c r="I31" s="42"/>
      <c r="J31" s="43"/>
      <c r="K31" s="44"/>
      <c r="L31" s="37"/>
      <c r="M31" s="37"/>
      <c r="N31" s="37"/>
      <c r="O31" s="37"/>
      <c r="P31" s="37"/>
    </row>
    <row r="32" spans="1:16" s="6" customFormat="1" ht="17.25" customHeight="1" x14ac:dyDescent="0.2">
      <c r="A32" s="37"/>
      <c r="B32" s="49"/>
      <c r="C32" s="18"/>
      <c r="D32" s="18"/>
      <c r="E32" s="23"/>
      <c r="F32" s="50"/>
      <c r="G32" s="139"/>
      <c r="H32" s="134"/>
      <c r="I32" s="36"/>
      <c r="J32" s="37"/>
      <c r="K32" s="38"/>
      <c r="L32" s="37"/>
      <c r="M32" s="37"/>
      <c r="N32" s="37"/>
      <c r="O32" s="37"/>
      <c r="P32" s="37"/>
    </row>
    <row r="33" spans="1:16" s="6" customFormat="1" ht="17.25" customHeight="1" x14ac:dyDescent="0.2">
      <c r="A33" s="37"/>
      <c r="B33" s="51"/>
      <c r="C33" s="52"/>
      <c r="D33" s="18"/>
      <c r="E33" s="23"/>
      <c r="F33" s="50"/>
      <c r="G33" s="139"/>
      <c r="H33" s="134"/>
      <c r="I33" s="36"/>
      <c r="J33" s="37"/>
      <c r="K33" s="38"/>
      <c r="L33" s="37"/>
      <c r="M33" s="37"/>
      <c r="N33" s="37"/>
      <c r="O33" s="37"/>
      <c r="P33" s="37"/>
    </row>
    <row r="34" spans="1:16" s="6" customFormat="1" ht="17.25" customHeight="1" x14ac:dyDescent="0.2">
      <c r="A34" s="37"/>
      <c r="B34" s="51"/>
      <c r="C34" s="52"/>
      <c r="D34" s="18"/>
      <c r="E34" s="23"/>
      <c r="F34" s="50"/>
      <c r="G34" s="139"/>
      <c r="H34" s="134"/>
      <c r="I34" s="36"/>
      <c r="J34" s="37"/>
      <c r="K34" s="38"/>
      <c r="L34" s="37"/>
      <c r="M34" s="37"/>
      <c r="N34" s="37"/>
      <c r="O34" s="37"/>
      <c r="P34" s="37"/>
    </row>
    <row r="35" spans="1:16" s="6" customFormat="1" ht="17.25" customHeight="1" x14ac:dyDescent="0.2">
      <c r="A35" s="37"/>
      <c r="B35" s="25"/>
      <c r="C35" s="26"/>
      <c r="D35" s="26"/>
      <c r="E35" s="23"/>
      <c r="F35" s="50"/>
      <c r="G35" s="139"/>
      <c r="H35" s="134"/>
      <c r="I35" s="36"/>
      <c r="J35" s="37"/>
      <c r="K35" s="38"/>
      <c r="L35" s="37"/>
      <c r="M35" s="37"/>
      <c r="N35" s="37"/>
      <c r="O35" s="37"/>
      <c r="P35" s="37"/>
    </row>
    <row r="36" spans="1:16" s="6" customFormat="1" ht="17.25" customHeight="1" x14ac:dyDescent="0.2">
      <c r="A36" s="37"/>
      <c r="B36" s="27"/>
      <c r="C36" s="28"/>
      <c r="D36" s="28"/>
      <c r="E36" s="23"/>
      <c r="F36" s="50"/>
      <c r="G36" s="139"/>
      <c r="H36" s="134"/>
      <c r="I36" s="36"/>
      <c r="J36" s="37"/>
      <c r="K36" s="38"/>
      <c r="L36" s="37"/>
      <c r="M36" s="37"/>
      <c r="N36" s="37"/>
      <c r="O36" s="37"/>
      <c r="P36" s="37"/>
    </row>
    <row r="37" spans="1:16" s="6" customFormat="1" ht="17.25" customHeight="1" x14ac:dyDescent="0.2">
      <c r="A37" s="37"/>
      <c r="B37" s="27"/>
      <c r="C37" s="28"/>
      <c r="D37" s="28"/>
      <c r="E37" s="23"/>
      <c r="F37" s="50"/>
      <c r="G37" s="139"/>
      <c r="H37" s="134"/>
      <c r="I37" s="36"/>
      <c r="J37" s="37"/>
      <c r="K37" s="38"/>
      <c r="L37" s="37"/>
      <c r="M37" s="37"/>
      <c r="N37" s="37"/>
      <c r="O37" s="37"/>
      <c r="P37" s="37"/>
    </row>
    <row r="38" spans="1:16" s="6" customFormat="1" ht="17.25" customHeight="1" thickBot="1" x14ac:dyDescent="0.25">
      <c r="A38" s="37"/>
      <c r="B38" s="29"/>
      <c r="C38" s="30"/>
      <c r="D38" s="30"/>
      <c r="E38" s="31"/>
      <c r="F38" s="53"/>
      <c r="G38" s="139"/>
      <c r="H38" s="134"/>
      <c r="I38" s="39"/>
      <c r="J38" s="40"/>
      <c r="K38" s="41"/>
      <c r="L38" s="37"/>
      <c r="M38" s="37"/>
      <c r="N38" s="37"/>
      <c r="O38" s="37"/>
      <c r="P38" s="37"/>
    </row>
    <row r="39" spans="1:16" s="6" customFormat="1" ht="17.25" customHeight="1" thickBot="1" x14ac:dyDescent="0.25">
      <c r="A39" s="134"/>
      <c r="B39" s="135" t="s">
        <v>14</v>
      </c>
      <c r="C39" s="134"/>
      <c r="D39" s="34"/>
      <c r="E39" s="136" t="s">
        <v>10</v>
      </c>
      <c r="F39" s="54"/>
      <c r="G39" s="140" t="str">
        <f>IF(SUM(G31:G38)=0,"",SUM(G31:G38))</f>
        <v/>
      </c>
      <c r="H39" s="134"/>
      <c r="I39" s="134"/>
      <c r="J39" s="134"/>
      <c r="K39" s="37"/>
      <c r="L39" s="37"/>
      <c r="M39" s="134"/>
      <c r="N39" s="134"/>
      <c r="O39" s="37"/>
      <c r="P39" s="37"/>
    </row>
    <row r="40" spans="1:16" s="6" customFormat="1" ht="17.25" customHeight="1" thickBot="1" x14ac:dyDescent="0.25">
      <c r="A40" s="134"/>
      <c r="B40" s="135" t="s">
        <v>15</v>
      </c>
      <c r="C40" s="134"/>
      <c r="D40" s="33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37"/>
    </row>
  </sheetData>
  <sheetProtection selectLockedCells="1"/>
  <mergeCells count="7">
    <mergeCell ref="B10:C10"/>
    <mergeCell ref="I29:K30"/>
    <mergeCell ref="I14:K15"/>
    <mergeCell ref="B4:D4"/>
    <mergeCell ref="B6:C6"/>
    <mergeCell ref="B8:C8"/>
    <mergeCell ref="B9:C9"/>
  </mergeCells>
  <phoneticPr fontId="1" type="noConversion"/>
  <dataValidations count="1">
    <dataValidation type="list" allowBlank="1" showInputMessage="1" showErrorMessage="1" sqref="D6">
      <formula1>Académie</formula1>
    </dataValidation>
  </dataValidations>
  <pageMargins left="0.39370078740157483" right="0.57999999999999996" top="0.51181102362204722" bottom="0.51181102362204722" header="0.51181102362204722" footer="0.51181102362204722"/>
  <pageSetup paperSize="8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J73"/>
  <sheetViews>
    <sheetView showGridLines="0" topLeftCell="A10" workbookViewId="0">
      <selection activeCell="C76" sqref="C76"/>
    </sheetView>
  </sheetViews>
  <sheetFormatPr baseColWidth="10" defaultColWidth="11.42578125" defaultRowHeight="12.75" x14ac:dyDescent="0.2"/>
  <cols>
    <col min="1" max="1" width="3.28515625" customWidth="1"/>
    <col min="2" max="2" width="27.85546875" customWidth="1"/>
    <col min="3" max="3" width="12.85546875" customWidth="1"/>
    <col min="4" max="4" width="6" customWidth="1"/>
    <col min="5" max="5" width="12.7109375" customWidth="1"/>
    <col min="6" max="6" width="6" customWidth="1"/>
    <col min="8" max="8" width="3.7109375" customWidth="1"/>
    <col min="9" max="9" width="45.7109375" customWidth="1"/>
    <col min="10" max="10" width="13.28515625" style="2" customWidth="1"/>
  </cols>
  <sheetData>
    <row r="1" spans="1:10" s="1" customFormat="1" ht="21" customHeight="1" x14ac:dyDescent="0.4">
      <c r="A1" s="92"/>
      <c r="B1" s="92" t="s">
        <v>0</v>
      </c>
      <c r="C1" s="92"/>
      <c r="D1" s="92"/>
      <c r="E1" s="92"/>
      <c r="F1" s="92"/>
      <c r="G1" s="92"/>
      <c r="H1" s="92"/>
      <c r="I1" s="103"/>
      <c r="J1" s="87"/>
    </row>
    <row r="2" spans="1:10" s="1" customFormat="1" ht="21" customHeight="1" x14ac:dyDescent="0.4">
      <c r="A2" s="92"/>
      <c r="B2" s="92" t="s">
        <v>37</v>
      </c>
      <c r="C2" s="92"/>
      <c r="D2" s="92"/>
      <c r="E2" s="92"/>
      <c r="F2" s="92"/>
      <c r="G2" s="92"/>
      <c r="H2" s="92"/>
      <c r="I2" s="103"/>
      <c r="J2" s="87"/>
    </row>
    <row r="3" spans="1:10" ht="16.5" customHeight="1" thickBot="1" x14ac:dyDescent="0.45">
      <c r="A3" s="91"/>
      <c r="B3" s="104" t="s">
        <v>16</v>
      </c>
      <c r="C3" s="105"/>
      <c r="D3" s="105"/>
      <c r="E3" s="91"/>
      <c r="F3" s="91"/>
      <c r="G3" s="91"/>
      <c r="H3" s="91"/>
      <c r="I3" s="103"/>
      <c r="J3" s="87"/>
    </row>
    <row r="4" spans="1:10" ht="16.5" customHeight="1" x14ac:dyDescent="0.2">
      <c r="A4" s="91"/>
      <c r="B4" s="76" t="s">
        <v>2</v>
      </c>
      <c r="C4" s="65" t="str">
        <f>IF('Organisation E6'!D6="","",'Organisation E6'!D6)</f>
        <v/>
      </c>
      <c r="D4" s="66"/>
      <c r="E4" s="66"/>
      <c r="F4" s="66"/>
      <c r="G4" s="67"/>
      <c r="H4" s="67"/>
      <c r="I4" s="68"/>
      <c r="J4" s="87"/>
    </row>
    <row r="5" spans="1:10" ht="16.5" customHeight="1" x14ac:dyDescent="0.2">
      <c r="A5" s="91"/>
      <c r="B5" s="76" t="s">
        <v>17</v>
      </c>
      <c r="C5" s="69" t="str">
        <f>IF('Organisation E6'!D7="","",'Organisation E6'!D7)</f>
        <v/>
      </c>
      <c r="D5" s="70"/>
      <c r="E5" s="70"/>
      <c r="F5" s="70"/>
      <c r="G5" s="71"/>
      <c r="H5" s="71"/>
      <c r="I5" s="72"/>
      <c r="J5" s="87"/>
    </row>
    <row r="6" spans="1:10" ht="16.5" customHeight="1" x14ac:dyDescent="0.2">
      <c r="A6" s="91"/>
      <c r="B6" s="76" t="s">
        <v>4</v>
      </c>
      <c r="C6" s="73" t="str">
        <f>IF('Organisation E6'!D8="","",'Organisation E6'!D8)</f>
        <v/>
      </c>
      <c r="D6" s="61"/>
      <c r="E6" s="61"/>
      <c r="F6" s="61"/>
      <c r="G6" s="61"/>
      <c r="H6" s="61"/>
      <c r="I6" s="62"/>
      <c r="J6" s="87"/>
    </row>
    <row r="7" spans="1:10" ht="16.5" customHeight="1" x14ac:dyDescent="0.2">
      <c r="A7" s="91"/>
      <c r="B7" s="76" t="s">
        <v>5</v>
      </c>
      <c r="C7" s="73" t="str">
        <f>IF('Organisation E6'!D9="","",'Organisation E6'!D9)</f>
        <v/>
      </c>
      <c r="D7" s="61"/>
      <c r="E7" s="61"/>
      <c r="F7" s="61"/>
      <c r="G7" s="61"/>
      <c r="H7" s="61"/>
      <c r="I7" s="62"/>
      <c r="J7" s="87"/>
    </row>
    <row r="8" spans="1:10" ht="16.5" customHeight="1" thickBot="1" x14ac:dyDescent="0.25">
      <c r="A8" s="93"/>
      <c r="B8" s="106" t="s">
        <v>18</v>
      </c>
      <c r="C8" s="74" t="str">
        <f>IF('Organisation E6'!D10="","",'Organisation E6'!D10)</f>
        <v/>
      </c>
      <c r="D8" s="63"/>
      <c r="E8" s="63"/>
      <c r="F8" s="63"/>
      <c r="G8" s="63"/>
      <c r="H8" s="63"/>
      <c r="I8" s="64"/>
      <c r="J8" s="87"/>
    </row>
    <row r="9" spans="1:10" ht="16.5" customHeight="1" thickBot="1" x14ac:dyDescent="0.45">
      <c r="A9" s="91"/>
      <c r="B9" s="76"/>
      <c r="C9" s="91"/>
      <c r="D9" s="105"/>
      <c r="E9" s="105"/>
      <c r="F9" s="105"/>
      <c r="G9" s="91"/>
      <c r="H9" s="91"/>
      <c r="I9" s="103"/>
      <c r="J9" s="87"/>
    </row>
    <row r="10" spans="1:10" ht="18.75" customHeight="1" thickBot="1" x14ac:dyDescent="0.25">
      <c r="A10" s="91"/>
      <c r="B10" s="75" t="s">
        <v>19</v>
      </c>
      <c r="C10" s="75" t="s">
        <v>20</v>
      </c>
      <c r="D10" s="105"/>
      <c r="E10" s="75" t="s">
        <v>21</v>
      </c>
      <c r="F10" s="105"/>
      <c r="G10" s="75" t="s">
        <v>22</v>
      </c>
      <c r="H10" s="91"/>
      <c r="I10" s="75" t="s">
        <v>22</v>
      </c>
      <c r="J10" s="87"/>
    </row>
    <row r="11" spans="1:10" ht="14.25" customHeight="1" thickBot="1" x14ac:dyDescent="0.45">
      <c r="A11" s="91"/>
      <c r="B11" s="91"/>
      <c r="C11" s="91"/>
      <c r="D11" s="91"/>
      <c r="E11" s="91"/>
      <c r="F11" s="91"/>
      <c r="G11" s="91"/>
      <c r="H11" s="91"/>
      <c r="I11" s="103"/>
      <c r="J11" s="87"/>
    </row>
    <row r="12" spans="1:10" ht="18" customHeight="1" thickBot="1" x14ac:dyDescent="0.45">
      <c r="A12" s="91"/>
      <c r="B12" s="94"/>
      <c r="C12" s="123" t="s">
        <v>23</v>
      </c>
      <c r="D12" s="95"/>
      <c r="E12" s="123" t="s">
        <v>24</v>
      </c>
      <c r="F12" s="95"/>
      <c r="G12" s="96"/>
      <c r="H12" s="91"/>
      <c r="I12" s="103"/>
      <c r="J12" s="87"/>
    </row>
    <row r="13" spans="1:10" ht="17.25" customHeight="1" x14ac:dyDescent="0.2">
      <c r="A13" s="91"/>
      <c r="B13" s="164" t="s">
        <v>25</v>
      </c>
      <c r="C13" s="119" t="s">
        <v>26</v>
      </c>
      <c r="D13" s="76"/>
      <c r="E13" s="119" t="s">
        <v>26</v>
      </c>
      <c r="F13" s="76"/>
      <c r="G13" s="122" t="s">
        <v>26</v>
      </c>
      <c r="H13" s="91"/>
      <c r="I13" s="166" t="s">
        <v>27</v>
      </c>
      <c r="J13" s="87"/>
    </row>
    <row r="14" spans="1:10" ht="17.25" customHeight="1" thickBot="1" x14ac:dyDescent="0.25">
      <c r="A14" s="91"/>
      <c r="B14" s="165"/>
      <c r="C14" s="120" t="s">
        <v>35</v>
      </c>
      <c r="D14" s="76"/>
      <c r="E14" s="120" t="s">
        <v>35</v>
      </c>
      <c r="F14" s="76"/>
      <c r="G14" s="121" t="s">
        <v>28</v>
      </c>
      <c r="H14" s="91"/>
      <c r="I14" s="167"/>
      <c r="J14" s="87"/>
    </row>
    <row r="15" spans="1:10" ht="18.75" customHeight="1" thickBot="1" x14ac:dyDescent="0.25">
      <c r="A15" s="91">
        <v>1</v>
      </c>
      <c r="B15" s="77"/>
      <c r="C15" s="78"/>
      <c r="D15" s="79"/>
      <c r="E15" s="78"/>
      <c r="F15" s="79"/>
      <c r="G15" s="86" t="str">
        <f>IF(OR(C15="AB",E15="AB"),"AB",IF(AND(C15&lt;&gt;"",E15&lt;&gt;""),ROUNDUP((C15+E15),0),"-"))</f>
        <v>-</v>
      </c>
      <c r="H15" s="83"/>
      <c r="I15" s="88"/>
      <c r="J15" s="87"/>
    </row>
    <row r="16" spans="1:10" ht="18.75" customHeight="1" thickBot="1" x14ac:dyDescent="0.25">
      <c r="A16" s="91">
        <v>2</v>
      </c>
      <c r="B16" s="80"/>
      <c r="C16" s="78"/>
      <c r="D16" s="79"/>
      <c r="E16" s="78"/>
      <c r="F16" s="79"/>
      <c r="G16" s="86" t="str">
        <f>IF(OR(C16="AB",E16="AB"),"AB",IF(AND(C16&lt;&gt;"",E16&lt;&gt;""),ROUNDUP((C16+E16),0),"-"))</f>
        <v>-</v>
      </c>
      <c r="H16" s="83"/>
      <c r="I16" s="89"/>
      <c r="J16" s="87"/>
    </row>
    <row r="17" spans="1:10" ht="18.75" customHeight="1" thickBot="1" x14ac:dyDescent="0.25">
      <c r="A17" s="91">
        <v>3</v>
      </c>
      <c r="B17" s="80"/>
      <c r="C17" s="78"/>
      <c r="D17" s="79"/>
      <c r="E17" s="78"/>
      <c r="F17" s="79"/>
      <c r="G17" s="86" t="str">
        <f>IF(OR(C17="AB",E17="AB"),"AB",IF(AND(C17&lt;&gt;"",E17&lt;&gt;""),ROUNDUP((C17+E17),0),"-"))</f>
        <v>-</v>
      </c>
      <c r="H17" s="83"/>
      <c r="I17" s="89"/>
      <c r="J17" s="87"/>
    </row>
    <row r="18" spans="1:10" ht="18.75" customHeight="1" thickBot="1" x14ac:dyDescent="0.25">
      <c r="A18" s="91">
        <v>4</v>
      </c>
      <c r="B18" s="81"/>
      <c r="C18" s="78"/>
      <c r="D18" s="79"/>
      <c r="E18" s="78"/>
      <c r="F18" s="79"/>
      <c r="G18" s="86" t="str">
        <f t="shared" ref="G18:G68" si="0">IF(OR(C18="AB",E18="AB"),"AB",IF(AND(C18&lt;&gt;"",E18&lt;&gt;""),ROUNDUP((C18+E18),0),"-"))</f>
        <v>-</v>
      </c>
      <c r="H18" s="83"/>
      <c r="I18" s="89"/>
      <c r="J18" s="87"/>
    </row>
    <row r="19" spans="1:10" ht="18.75" customHeight="1" thickBot="1" x14ac:dyDescent="0.25">
      <c r="A19" s="91">
        <v>5</v>
      </c>
      <c r="B19" s="81"/>
      <c r="C19" s="78"/>
      <c r="D19" s="79"/>
      <c r="E19" s="78"/>
      <c r="F19" s="79"/>
      <c r="G19" s="86" t="str">
        <f t="shared" si="0"/>
        <v>-</v>
      </c>
      <c r="H19" s="83"/>
      <c r="I19" s="89"/>
      <c r="J19" s="87"/>
    </row>
    <row r="20" spans="1:10" ht="18.75" customHeight="1" thickBot="1" x14ac:dyDescent="0.25">
      <c r="A20" s="91">
        <v>6</v>
      </c>
      <c r="B20" s="81"/>
      <c r="C20" s="78"/>
      <c r="D20" s="79"/>
      <c r="E20" s="78"/>
      <c r="F20" s="79"/>
      <c r="G20" s="86" t="str">
        <f t="shared" si="0"/>
        <v>-</v>
      </c>
      <c r="H20" s="83"/>
      <c r="I20" s="89"/>
      <c r="J20" s="87"/>
    </row>
    <row r="21" spans="1:10" ht="18.75" customHeight="1" thickBot="1" x14ac:dyDescent="0.25">
      <c r="A21" s="91">
        <v>7</v>
      </c>
      <c r="B21" s="81"/>
      <c r="C21" s="78"/>
      <c r="D21" s="79"/>
      <c r="E21" s="78"/>
      <c r="F21" s="79"/>
      <c r="G21" s="86" t="str">
        <f t="shared" si="0"/>
        <v>-</v>
      </c>
      <c r="H21" s="83"/>
      <c r="I21" s="89"/>
      <c r="J21" s="87"/>
    </row>
    <row r="22" spans="1:10" ht="18.75" customHeight="1" thickBot="1" x14ac:dyDescent="0.25">
      <c r="A22" s="91">
        <v>8</v>
      </c>
      <c r="B22" s="81"/>
      <c r="C22" s="78"/>
      <c r="D22" s="79"/>
      <c r="E22" s="78"/>
      <c r="F22" s="79"/>
      <c r="G22" s="86" t="str">
        <f t="shared" si="0"/>
        <v>-</v>
      </c>
      <c r="H22" s="83"/>
      <c r="I22" s="89"/>
      <c r="J22" s="87"/>
    </row>
    <row r="23" spans="1:10" ht="18.75" customHeight="1" thickBot="1" x14ac:dyDescent="0.25">
      <c r="A23" s="91">
        <v>9</v>
      </c>
      <c r="B23" s="81"/>
      <c r="C23" s="78"/>
      <c r="D23" s="79"/>
      <c r="E23" s="78"/>
      <c r="F23" s="79"/>
      <c r="G23" s="86" t="str">
        <f t="shared" si="0"/>
        <v>-</v>
      </c>
      <c r="H23" s="83"/>
      <c r="I23" s="89"/>
      <c r="J23" s="87"/>
    </row>
    <row r="24" spans="1:10" ht="18.75" customHeight="1" thickBot="1" x14ac:dyDescent="0.25">
      <c r="A24" s="91">
        <v>10</v>
      </c>
      <c r="B24" s="81"/>
      <c r="C24" s="78"/>
      <c r="D24" s="79"/>
      <c r="E24" s="78"/>
      <c r="F24" s="79"/>
      <c r="G24" s="86" t="str">
        <f t="shared" si="0"/>
        <v>-</v>
      </c>
      <c r="H24" s="83"/>
      <c r="I24" s="89"/>
      <c r="J24" s="87"/>
    </row>
    <row r="25" spans="1:10" ht="18.75" customHeight="1" thickBot="1" x14ac:dyDescent="0.25">
      <c r="A25" s="91">
        <v>11</v>
      </c>
      <c r="B25" s="81"/>
      <c r="C25" s="78"/>
      <c r="D25" s="79"/>
      <c r="E25" s="78"/>
      <c r="F25" s="79"/>
      <c r="G25" s="86" t="str">
        <f t="shared" si="0"/>
        <v>-</v>
      </c>
      <c r="H25" s="83"/>
      <c r="I25" s="89"/>
      <c r="J25" s="87"/>
    </row>
    <row r="26" spans="1:10" ht="18.75" customHeight="1" thickBot="1" x14ac:dyDescent="0.25">
      <c r="A26" s="91">
        <v>12</v>
      </c>
      <c r="B26" s="81"/>
      <c r="C26" s="78"/>
      <c r="D26" s="79"/>
      <c r="E26" s="78"/>
      <c r="F26" s="79"/>
      <c r="G26" s="86" t="str">
        <f t="shared" si="0"/>
        <v>-</v>
      </c>
      <c r="H26" s="83"/>
      <c r="I26" s="89"/>
      <c r="J26" s="87"/>
    </row>
    <row r="27" spans="1:10" ht="18.75" customHeight="1" thickBot="1" x14ac:dyDescent="0.25">
      <c r="A27" s="91">
        <v>13</v>
      </c>
      <c r="B27" s="81"/>
      <c r="C27" s="78"/>
      <c r="D27" s="79"/>
      <c r="E27" s="78"/>
      <c r="F27" s="79"/>
      <c r="G27" s="86" t="str">
        <f t="shared" si="0"/>
        <v>-</v>
      </c>
      <c r="H27" s="83"/>
      <c r="I27" s="89"/>
      <c r="J27" s="87"/>
    </row>
    <row r="28" spans="1:10" ht="18.75" customHeight="1" thickBot="1" x14ac:dyDescent="0.25">
      <c r="A28" s="91">
        <v>14</v>
      </c>
      <c r="B28" s="81"/>
      <c r="C28" s="78"/>
      <c r="D28" s="79"/>
      <c r="E28" s="78"/>
      <c r="F28" s="79"/>
      <c r="G28" s="86" t="str">
        <f t="shared" ref="G28:G39" si="1">IF(OR(C28="AB",E28="AB"),"AB",IF(AND(C28&lt;&gt;"",E28&lt;&gt;""),ROUNDUP((C28+E28),0),"-"))</f>
        <v>-</v>
      </c>
      <c r="H28" s="83"/>
      <c r="I28" s="89"/>
      <c r="J28" s="87"/>
    </row>
    <row r="29" spans="1:10" ht="18.75" customHeight="1" thickBot="1" x14ac:dyDescent="0.25">
      <c r="A29" s="91">
        <v>15</v>
      </c>
      <c r="B29" s="81"/>
      <c r="C29" s="78"/>
      <c r="D29" s="79"/>
      <c r="E29" s="78"/>
      <c r="F29" s="79"/>
      <c r="G29" s="86" t="str">
        <f t="shared" si="1"/>
        <v>-</v>
      </c>
      <c r="H29" s="83"/>
      <c r="I29" s="89"/>
      <c r="J29" s="87"/>
    </row>
    <row r="30" spans="1:10" ht="18.75" customHeight="1" thickBot="1" x14ac:dyDescent="0.25">
      <c r="A30" s="91">
        <v>16</v>
      </c>
      <c r="B30" s="81"/>
      <c r="C30" s="78"/>
      <c r="D30" s="79"/>
      <c r="E30" s="78"/>
      <c r="F30" s="79"/>
      <c r="G30" s="86" t="str">
        <f t="shared" si="1"/>
        <v>-</v>
      </c>
      <c r="H30" s="83"/>
      <c r="I30" s="89"/>
      <c r="J30" s="87"/>
    </row>
    <row r="31" spans="1:10" ht="18.75" customHeight="1" thickBot="1" x14ac:dyDescent="0.25">
      <c r="A31" s="91">
        <v>17</v>
      </c>
      <c r="B31" s="81"/>
      <c r="C31" s="78"/>
      <c r="D31" s="79"/>
      <c r="E31" s="78"/>
      <c r="F31" s="79"/>
      <c r="G31" s="86" t="str">
        <f t="shared" si="1"/>
        <v>-</v>
      </c>
      <c r="H31" s="83"/>
      <c r="I31" s="89"/>
      <c r="J31" s="87"/>
    </row>
    <row r="32" spans="1:10" ht="18.75" customHeight="1" thickBot="1" x14ac:dyDescent="0.25">
      <c r="A32" s="91">
        <v>18</v>
      </c>
      <c r="B32" s="81"/>
      <c r="C32" s="78"/>
      <c r="D32" s="79"/>
      <c r="E32" s="78"/>
      <c r="F32" s="79"/>
      <c r="G32" s="86" t="str">
        <f t="shared" si="1"/>
        <v>-</v>
      </c>
      <c r="H32" s="83"/>
      <c r="I32" s="89"/>
      <c r="J32" s="87"/>
    </row>
    <row r="33" spans="1:10" ht="18.75" customHeight="1" thickBot="1" x14ac:dyDescent="0.25">
      <c r="A33" s="91">
        <v>19</v>
      </c>
      <c r="B33" s="81"/>
      <c r="C33" s="78"/>
      <c r="D33" s="79"/>
      <c r="E33" s="78"/>
      <c r="F33" s="79"/>
      <c r="G33" s="86" t="str">
        <f t="shared" si="1"/>
        <v>-</v>
      </c>
      <c r="H33" s="83"/>
      <c r="I33" s="89"/>
      <c r="J33" s="87"/>
    </row>
    <row r="34" spans="1:10" ht="18.75" customHeight="1" thickBot="1" x14ac:dyDescent="0.25">
      <c r="A34" s="91">
        <v>20</v>
      </c>
      <c r="B34" s="81"/>
      <c r="C34" s="78"/>
      <c r="D34" s="79"/>
      <c r="E34" s="78"/>
      <c r="F34" s="79"/>
      <c r="G34" s="86" t="str">
        <f t="shared" si="1"/>
        <v>-</v>
      </c>
      <c r="H34" s="83"/>
      <c r="I34" s="89"/>
      <c r="J34" s="87"/>
    </row>
    <row r="35" spans="1:10" ht="18.75" customHeight="1" thickBot="1" x14ac:dyDescent="0.25">
      <c r="A35" s="91">
        <v>21</v>
      </c>
      <c r="B35" s="81"/>
      <c r="C35" s="78"/>
      <c r="D35" s="79"/>
      <c r="E35" s="78"/>
      <c r="F35" s="79"/>
      <c r="G35" s="86" t="str">
        <f t="shared" si="1"/>
        <v>-</v>
      </c>
      <c r="H35" s="83"/>
      <c r="I35" s="89"/>
      <c r="J35" s="87"/>
    </row>
    <row r="36" spans="1:10" ht="18.75" customHeight="1" thickBot="1" x14ac:dyDescent="0.25">
      <c r="A36" s="91">
        <v>22</v>
      </c>
      <c r="B36" s="81"/>
      <c r="C36" s="78"/>
      <c r="D36" s="79"/>
      <c r="E36" s="78"/>
      <c r="F36" s="79"/>
      <c r="G36" s="86" t="str">
        <f t="shared" si="1"/>
        <v>-</v>
      </c>
      <c r="H36" s="83"/>
      <c r="I36" s="89"/>
      <c r="J36" s="87"/>
    </row>
    <row r="37" spans="1:10" ht="18.75" customHeight="1" thickBot="1" x14ac:dyDescent="0.25">
      <c r="A37" s="91">
        <v>23</v>
      </c>
      <c r="B37" s="81"/>
      <c r="C37" s="78"/>
      <c r="D37" s="79"/>
      <c r="E37" s="78"/>
      <c r="F37" s="79"/>
      <c r="G37" s="86" t="str">
        <f t="shared" si="1"/>
        <v>-</v>
      </c>
      <c r="H37" s="83"/>
      <c r="I37" s="89"/>
      <c r="J37" s="87"/>
    </row>
    <row r="38" spans="1:10" ht="18.75" customHeight="1" thickBot="1" x14ac:dyDescent="0.25">
      <c r="A38" s="91">
        <v>24</v>
      </c>
      <c r="B38" s="81"/>
      <c r="C38" s="78"/>
      <c r="D38" s="79"/>
      <c r="E38" s="78"/>
      <c r="F38" s="79"/>
      <c r="G38" s="86" t="str">
        <f t="shared" si="1"/>
        <v>-</v>
      </c>
      <c r="H38" s="83"/>
      <c r="I38" s="89"/>
      <c r="J38" s="87"/>
    </row>
    <row r="39" spans="1:10" ht="18.75" customHeight="1" thickBot="1" x14ac:dyDescent="0.25">
      <c r="A39" s="91">
        <v>25</v>
      </c>
      <c r="B39" s="81"/>
      <c r="C39" s="78"/>
      <c r="D39" s="79"/>
      <c r="E39" s="78"/>
      <c r="F39" s="79"/>
      <c r="G39" s="86" t="str">
        <f t="shared" si="1"/>
        <v>-</v>
      </c>
      <c r="H39" s="83"/>
      <c r="I39" s="89"/>
      <c r="J39" s="87"/>
    </row>
    <row r="40" spans="1:10" ht="18.75" customHeight="1" thickBot="1" x14ac:dyDescent="0.25">
      <c r="A40" s="91">
        <v>26</v>
      </c>
      <c r="B40" s="81"/>
      <c r="C40" s="78"/>
      <c r="D40" s="79"/>
      <c r="E40" s="78"/>
      <c r="F40" s="79"/>
      <c r="G40" s="86" t="str">
        <f t="shared" si="0"/>
        <v>-</v>
      </c>
      <c r="H40" s="83"/>
      <c r="I40" s="89"/>
      <c r="J40" s="87"/>
    </row>
    <row r="41" spans="1:10" ht="18.75" customHeight="1" thickBot="1" x14ac:dyDescent="0.25">
      <c r="A41" s="91">
        <v>27</v>
      </c>
      <c r="B41" s="81"/>
      <c r="C41" s="78"/>
      <c r="D41" s="79"/>
      <c r="E41" s="78"/>
      <c r="F41" s="79"/>
      <c r="G41" s="86" t="str">
        <f t="shared" si="0"/>
        <v>-</v>
      </c>
      <c r="H41" s="83"/>
      <c r="I41" s="89"/>
      <c r="J41" s="87"/>
    </row>
    <row r="42" spans="1:10" ht="18.75" customHeight="1" thickBot="1" x14ac:dyDescent="0.25">
      <c r="A42" s="91">
        <v>28</v>
      </c>
      <c r="B42" s="81"/>
      <c r="C42" s="78"/>
      <c r="D42" s="79"/>
      <c r="E42" s="78"/>
      <c r="F42" s="79"/>
      <c r="G42" s="86" t="str">
        <f t="shared" si="0"/>
        <v>-</v>
      </c>
      <c r="H42" s="83"/>
      <c r="I42" s="89"/>
      <c r="J42" s="87"/>
    </row>
    <row r="43" spans="1:10" ht="18.75" customHeight="1" thickBot="1" x14ac:dyDescent="0.25">
      <c r="A43" s="91">
        <v>29</v>
      </c>
      <c r="B43" s="81"/>
      <c r="C43" s="78"/>
      <c r="D43" s="79"/>
      <c r="E43" s="78"/>
      <c r="F43" s="79"/>
      <c r="G43" s="86" t="str">
        <f t="shared" si="0"/>
        <v>-</v>
      </c>
      <c r="H43" s="83"/>
      <c r="I43" s="89"/>
      <c r="J43" s="87"/>
    </row>
    <row r="44" spans="1:10" ht="18.75" customHeight="1" thickBot="1" x14ac:dyDescent="0.25">
      <c r="A44" s="91">
        <v>30</v>
      </c>
      <c r="B44" s="81"/>
      <c r="C44" s="78"/>
      <c r="D44" s="79"/>
      <c r="E44" s="78"/>
      <c r="F44" s="79"/>
      <c r="G44" s="86" t="str">
        <f t="shared" si="0"/>
        <v>-</v>
      </c>
      <c r="H44" s="83"/>
      <c r="I44" s="89"/>
      <c r="J44" s="87"/>
    </row>
    <row r="45" spans="1:10" ht="18.75" customHeight="1" thickBot="1" x14ac:dyDescent="0.25">
      <c r="A45" s="91">
        <v>31</v>
      </c>
      <c r="B45" s="81"/>
      <c r="C45" s="78"/>
      <c r="D45" s="79"/>
      <c r="E45" s="78"/>
      <c r="F45" s="79"/>
      <c r="G45" s="86" t="str">
        <f t="shared" si="0"/>
        <v>-</v>
      </c>
      <c r="H45" s="83"/>
      <c r="I45" s="89"/>
      <c r="J45" s="87"/>
    </row>
    <row r="46" spans="1:10" ht="18.75" customHeight="1" thickBot="1" x14ac:dyDescent="0.25">
      <c r="A46" s="91">
        <v>32</v>
      </c>
      <c r="B46" s="81"/>
      <c r="C46" s="78"/>
      <c r="D46" s="79"/>
      <c r="E46" s="78"/>
      <c r="F46" s="79"/>
      <c r="G46" s="86" t="str">
        <f t="shared" si="0"/>
        <v>-</v>
      </c>
      <c r="H46" s="83"/>
      <c r="I46" s="89"/>
      <c r="J46" s="87"/>
    </row>
    <row r="47" spans="1:10" ht="18.75" customHeight="1" thickBot="1" x14ac:dyDescent="0.25">
      <c r="A47" s="91">
        <v>33</v>
      </c>
      <c r="B47" s="81"/>
      <c r="C47" s="78"/>
      <c r="D47" s="79"/>
      <c r="E47" s="78"/>
      <c r="F47" s="79"/>
      <c r="G47" s="86" t="str">
        <f t="shared" si="0"/>
        <v>-</v>
      </c>
      <c r="H47" s="83"/>
      <c r="I47" s="89"/>
      <c r="J47" s="87"/>
    </row>
    <row r="48" spans="1:10" ht="18.75" customHeight="1" thickBot="1" x14ac:dyDescent="0.25">
      <c r="A48" s="91">
        <v>34</v>
      </c>
      <c r="B48" s="81"/>
      <c r="C48" s="78"/>
      <c r="D48" s="79"/>
      <c r="E48" s="78"/>
      <c r="F48" s="79"/>
      <c r="G48" s="86" t="str">
        <f t="shared" si="0"/>
        <v>-</v>
      </c>
      <c r="H48" s="83"/>
      <c r="I48" s="89"/>
      <c r="J48" s="87"/>
    </row>
    <row r="49" spans="1:10" ht="18.75" customHeight="1" thickBot="1" x14ac:dyDescent="0.25">
      <c r="A49" s="91">
        <v>35</v>
      </c>
      <c r="B49" s="81"/>
      <c r="C49" s="78"/>
      <c r="D49" s="79"/>
      <c r="E49" s="78"/>
      <c r="F49" s="79"/>
      <c r="G49" s="86" t="str">
        <f t="shared" si="0"/>
        <v>-</v>
      </c>
      <c r="H49" s="83"/>
      <c r="I49" s="89"/>
      <c r="J49" s="87"/>
    </row>
    <row r="50" spans="1:10" ht="18.75" customHeight="1" thickBot="1" x14ac:dyDescent="0.25">
      <c r="A50" s="91">
        <v>36</v>
      </c>
      <c r="B50" s="81"/>
      <c r="C50" s="78"/>
      <c r="D50" s="79"/>
      <c r="E50" s="78"/>
      <c r="F50" s="79"/>
      <c r="G50" s="86" t="str">
        <f t="shared" si="0"/>
        <v>-</v>
      </c>
      <c r="H50" s="83"/>
      <c r="I50" s="89"/>
      <c r="J50" s="87"/>
    </row>
    <row r="51" spans="1:10" ht="18.75" customHeight="1" thickBot="1" x14ac:dyDescent="0.25">
      <c r="A51" s="91">
        <v>37</v>
      </c>
      <c r="B51" s="81"/>
      <c r="C51" s="78"/>
      <c r="D51" s="79"/>
      <c r="E51" s="78"/>
      <c r="F51" s="79"/>
      <c r="G51" s="86" t="str">
        <f t="shared" si="0"/>
        <v>-</v>
      </c>
      <c r="H51" s="83"/>
      <c r="I51" s="89"/>
      <c r="J51" s="87"/>
    </row>
    <row r="52" spans="1:10" ht="18.75" customHeight="1" thickBot="1" x14ac:dyDescent="0.25">
      <c r="A52" s="91">
        <v>38</v>
      </c>
      <c r="B52" s="81"/>
      <c r="C52" s="78"/>
      <c r="D52" s="79"/>
      <c r="E52" s="78"/>
      <c r="F52" s="79"/>
      <c r="G52" s="86" t="str">
        <f t="shared" si="0"/>
        <v>-</v>
      </c>
      <c r="H52" s="83"/>
      <c r="I52" s="89"/>
      <c r="J52" s="87"/>
    </row>
    <row r="53" spans="1:10" ht="18.75" customHeight="1" thickBot="1" x14ac:dyDescent="0.25">
      <c r="A53" s="91">
        <v>39</v>
      </c>
      <c r="B53" s="81"/>
      <c r="C53" s="78"/>
      <c r="D53" s="79"/>
      <c r="E53" s="78"/>
      <c r="F53" s="79"/>
      <c r="G53" s="86" t="str">
        <f t="shared" si="0"/>
        <v>-</v>
      </c>
      <c r="H53" s="83"/>
      <c r="I53" s="89"/>
      <c r="J53" s="87"/>
    </row>
    <row r="54" spans="1:10" ht="18.75" customHeight="1" thickBot="1" x14ac:dyDescent="0.25">
      <c r="A54" s="91">
        <v>40</v>
      </c>
      <c r="B54" s="81"/>
      <c r="C54" s="78"/>
      <c r="D54" s="79"/>
      <c r="E54" s="78"/>
      <c r="F54" s="79"/>
      <c r="G54" s="86" t="str">
        <f t="shared" si="0"/>
        <v>-</v>
      </c>
      <c r="H54" s="83"/>
      <c r="I54" s="89"/>
      <c r="J54" s="87"/>
    </row>
    <row r="55" spans="1:10" ht="18.75" customHeight="1" thickBot="1" x14ac:dyDescent="0.25">
      <c r="A55" s="91">
        <v>41</v>
      </c>
      <c r="B55" s="81"/>
      <c r="C55" s="78"/>
      <c r="D55" s="79"/>
      <c r="E55" s="78"/>
      <c r="F55" s="79"/>
      <c r="G55" s="86" t="str">
        <f t="shared" si="0"/>
        <v>-</v>
      </c>
      <c r="H55" s="83"/>
      <c r="I55" s="89"/>
      <c r="J55" s="87"/>
    </row>
    <row r="56" spans="1:10" ht="18.75" customHeight="1" thickBot="1" x14ac:dyDescent="0.25">
      <c r="A56" s="91">
        <v>42</v>
      </c>
      <c r="B56" s="81"/>
      <c r="C56" s="78"/>
      <c r="D56" s="79"/>
      <c r="E56" s="78"/>
      <c r="F56" s="79"/>
      <c r="G56" s="86" t="str">
        <f t="shared" si="0"/>
        <v>-</v>
      </c>
      <c r="H56" s="83"/>
      <c r="I56" s="89"/>
      <c r="J56" s="87"/>
    </row>
    <row r="57" spans="1:10" ht="18.75" customHeight="1" thickBot="1" x14ac:dyDescent="0.25">
      <c r="A57" s="91">
        <v>43</v>
      </c>
      <c r="B57" s="81"/>
      <c r="C57" s="78"/>
      <c r="D57" s="79"/>
      <c r="E57" s="78"/>
      <c r="F57" s="79"/>
      <c r="G57" s="86" t="str">
        <f t="shared" si="0"/>
        <v>-</v>
      </c>
      <c r="H57" s="83"/>
      <c r="I57" s="89"/>
      <c r="J57" s="87"/>
    </row>
    <row r="58" spans="1:10" ht="18.75" customHeight="1" thickBot="1" x14ac:dyDescent="0.25">
      <c r="A58" s="91">
        <v>44</v>
      </c>
      <c r="B58" s="81"/>
      <c r="C58" s="78"/>
      <c r="D58" s="79"/>
      <c r="E58" s="78"/>
      <c r="F58" s="79"/>
      <c r="G58" s="86" t="str">
        <f t="shared" si="0"/>
        <v>-</v>
      </c>
      <c r="H58" s="83"/>
      <c r="I58" s="89"/>
      <c r="J58" s="87"/>
    </row>
    <row r="59" spans="1:10" ht="18.75" customHeight="1" thickBot="1" x14ac:dyDescent="0.25">
      <c r="A59" s="91">
        <v>45</v>
      </c>
      <c r="B59" s="81"/>
      <c r="C59" s="78"/>
      <c r="D59" s="79"/>
      <c r="E59" s="78"/>
      <c r="F59" s="79"/>
      <c r="G59" s="86" t="str">
        <f t="shared" si="0"/>
        <v>-</v>
      </c>
      <c r="H59" s="83"/>
      <c r="I59" s="89"/>
      <c r="J59" s="87"/>
    </row>
    <row r="60" spans="1:10" ht="18.75" customHeight="1" thickBot="1" x14ac:dyDescent="0.25">
      <c r="A60" s="91">
        <v>46</v>
      </c>
      <c r="B60" s="81"/>
      <c r="C60" s="78"/>
      <c r="D60" s="79"/>
      <c r="E60" s="78"/>
      <c r="F60" s="79"/>
      <c r="G60" s="86" t="str">
        <f t="shared" si="0"/>
        <v>-</v>
      </c>
      <c r="H60" s="83"/>
      <c r="I60" s="89"/>
      <c r="J60" s="87"/>
    </row>
    <row r="61" spans="1:10" ht="18.75" customHeight="1" thickBot="1" x14ac:dyDescent="0.25">
      <c r="A61" s="91">
        <v>47</v>
      </c>
      <c r="B61" s="81"/>
      <c r="C61" s="78"/>
      <c r="D61" s="79"/>
      <c r="E61" s="78"/>
      <c r="F61" s="79"/>
      <c r="G61" s="86" t="str">
        <f t="shared" si="0"/>
        <v>-</v>
      </c>
      <c r="H61" s="83"/>
      <c r="I61" s="89"/>
      <c r="J61" s="87"/>
    </row>
    <row r="62" spans="1:10" ht="18.75" customHeight="1" thickBot="1" x14ac:dyDescent="0.25">
      <c r="A62" s="91">
        <v>48</v>
      </c>
      <c r="B62" s="81"/>
      <c r="C62" s="78"/>
      <c r="D62" s="79"/>
      <c r="E62" s="78"/>
      <c r="F62" s="79"/>
      <c r="G62" s="86" t="str">
        <f t="shared" si="0"/>
        <v>-</v>
      </c>
      <c r="H62" s="83"/>
      <c r="I62" s="89"/>
      <c r="J62" s="87"/>
    </row>
    <row r="63" spans="1:10" ht="18.75" customHeight="1" thickBot="1" x14ac:dyDescent="0.25">
      <c r="A63" s="91">
        <v>49</v>
      </c>
      <c r="B63" s="81"/>
      <c r="C63" s="78"/>
      <c r="D63" s="79"/>
      <c r="E63" s="78"/>
      <c r="F63" s="79"/>
      <c r="G63" s="86" t="str">
        <f t="shared" si="0"/>
        <v>-</v>
      </c>
      <c r="H63" s="83"/>
      <c r="I63" s="89"/>
      <c r="J63" s="87"/>
    </row>
    <row r="64" spans="1:10" ht="18.75" customHeight="1" thickBot="1" x14ac:dyDescent="0.25">
      <c r="A64" s="91">
        <v>50</v>
      </c>
      <c r="B64" s="81"/>
      <c r="C64" s="78"/>
      <c r="D64" s="79"/>
      <c r="E64" s="78"/>
      <c r="F64" s="79"/>
      <c r="G64" s="86" t="str">
        <f t="shared" si="0"/>
        <v>-</v>
      </c>
      <c r="H64" s="83"/>
      <c r="I64" s="89"/>
      <c r="J64" s="87"/>
    </row>
    <row r="65" spans="1:10" ht="18.75" customHeight="1" thickBot="1" x14ac:dyDescent="0.25">
      <c r="A65" s="91">
        <v>51</v>
      </c>
      <c r="B65" s="81"/>
      <c r="C65" s="78"/>
      <c r="D65" s="79"/>
      <c r="E65" s="78"/>
      <c r="F65" s="79"/>
      <c r="G65" s="86" t="str">
        <f t="shared" si="0"/>
        <v>-</v>
      </c>
      <c r="H65" s="83"/>
      <c r="I65" s="89"/>
      <c r="J65" s="87"/>
    </row>
    <row r="66" spans="1:10" ht="18.75" customHeight="1" thickBot="1" x14ac:dyDescent="0.25">
      <c r="A66" s="91">
        <v>52</v>
      </c>
      <c r="B66" s="81"/>
      <c r="C66" s="78"/>
      <c r="D66" s="79"/>
      <c r="E66" s="78"/>
      <c r="F66" s="79"/>
      <c r="G66" s="86" t="str">
        <f t="shared" si="0"/>
        <v>-</v>
      </c>
      <c r="H66" s="83"/>
      <c r="I66" s="89"/>
      <c r="J66" s="87"/>
    </row>
    <row r="67" spans="1:10" ht="18.75" customHeight="1" thickBot="1" x14ac:dyDescent="0.25">
      <c r="A67" s="91">
        <v>53</v>
      </c>
      <c r="B67" s="81"/>
      <c r="C67" s="78"/>
      <c r="D67" s="79"/>
      <c r="E67" s="78"/>
      <c r="F67" s="79"/>
      <c r="G67" s="86" t="str">
        <f t="shared" si="0"/>
        <v>-</v>
      </c>
      <c r="H67" s="83"/>
      <c r="I67" s="89"/>
      <c r="J67" s="87"/>
    </row>
    <row r="68" spans="1:10" ht="18.75" customHeight="1" thickBot="1" x14ac:dyDescent="0.25">
      <c r="A68" s="91">
        <v>54</v>
      </c>
      <c r="B68" s="81"/>
      <c r="C68" s="78"/>
      <c r="D68" s="79"/>
      <c r="E68" s="78"/>
      <c r="F68" s="79"/>
      <c r="G68" s="86" t="str">
        <f t="shared" si="0"/>
        <v>-</v>
      </c>
      <c r="H68" s="83"/>
      <c r="I68" s="89"/>
      <c r="J68" s="87"/>
    </row>
    <row r="69" spans="1:10" ht="18.75" customHeight="1" thickBot="1" x14ac:dyDescent="0.25">
      <c r="A69" s="91">
        <v>55</v>
      </c>
      <c r="B69" s="81"/>
      <c r="C69" s="78"/>
      <c r="D69" s="79"/>
      <c r="E69" s="78"/>
      <c r="F69" s="79"/>
      <c r="G69" s="86"/>
      <c r="H69" s="83"/>
      <c r="I69" s="89"/>
      <c r="J69" s="87"/>
    </row>
    <row r="70" spans="1:10" ht="13.5" customHeight="1" thickBot="1" x14ac:dyDescent="0.25">
      <c r="A70" s="91"/>
      <c r="B70" s="113" t="s">
        <v>29</v>
      </c>
      <c r="C70" s="114"/>
      <c r="D70" s="83"/>
      <c r="E70" s="84"/>
      <c r="F70" s="107"/>
      <c r="G70" s="82"/>
      <c r="H70" s="83"/>
      <c r="I70" s="115" t="s">
        <v>30</v>
      </c>
      <c r="J70" s="116"/>
    </row>
    <row r="71" spans="1:10" ht="13.5" customHeight="1" thickBot="1" x14ac:dyDescent="0.25">
      <c r="A71" s="91"/>
      <c r="B71" s="113" t="s">
        <v>31</v>
      </c>
      <c r="C71" s="114"/>
      <c r="D71" s="85"/>
      <c r="E71" s="84"/>
      <c r="F71" s="108"/>
      <c r="G71" s="82"/>
      <c r="H71" s="83"/>
      <c r="I71" s="115" t="s">
        <v>32</v>
      </c>
      <c r="J71" s="116"/>
    </row>
    <row r="72" spans="1:10" ht="15" customHeight="1" thickBot="1" x14ac:dyDescent="0.25">
      <c r="A72" s="91"/>
      <c r="B72" s="83"/>
      <c r="C72" s="83"/>
      <c r="D72" s="83"/>
      <c r="E72" s="83"/>
      <c r="F72" s="83"/>
      <c r="G72" s="83"/>
      <c r="H72" s="83"/>
      <c r="I72" s="115" t="s">
        <v>33</v>
      </c>
      <c r="J72" s="117"/>
    </row>
    <row r="73" spans="1:10" x14ac:dyDescent="0.2">
      <c r="A73" s="91"/>
      <c r="B73" s="91"/>
      <c r="C73" s="91"/>
      <c r="D73" s="91"/>
      <c r="E73" s="91"/>
      <c r="F73" s="91"/>
      <c r="G73" s="91"/>
      <c r="H73" s="91"/>
      <c r="I73" s="91"/>
      <c r="J73" s="90"/>
    </row>
  </sheetData>
  <sheetProtection selectLockedCells="1"/>
  <mergeCells count="2">
    <mergeCell ref="B13:B14"/>
    <mergeCell ref="I13:I14"/>
  </mergeCells>
  <phoneticPr fontId="1" type="noConversion"/>
  <dataValidations count="2">
    <dataValidation type="list" allowBlank="1" showInputMessage="1" showErrorMessage="1" sqref="C4">
      <formula1>Académie</formula1>
    </dataValidation>
    <dataValidation allowBlank="1" showInputMessage="1" showErrorMessage="1" error="la note doit être comprise entre 0 et 12" sqref="C15:C69"/>
  </dataValidations>
  <pageMargins left="0.39370078740157483" right="0.59055118110236227" top="0.39370078740157483" bottom="0.34" header="0.51181102362204722" footer="0.33"/>
  <pageSetup paperSize="8" scale="8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13" workbookViewId="0">
      <selection activeCell="G14" sqref="G14:I15"/>
    </sheetView>
  </sheetViews>
  <sheetFormatPr baseColWidth="10" defaultRowHeight="12.75" x14ac:dyDescent="0.2"/>
  <cols>
    <col min="2" max="2" width="20.140625" customWidth="1"/>
    <col min="3" max="3" width="18.7109375" customWidth="1"/>
  </cols>
  <sheetData>
    <row r="1" spans="1:13" ht="20.25" x14ac:dyDescent="0.3">
      <c r="A1" s="141" t="s">
        <v>0</v>
      </c>
      <c r="B1" s="7"/>
      <c r="C1" s="7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20.25" x14ac:dyDescent="0.3">
      <c r="A2" s="142" t="s">
        <v>36</v>
      </c>
      <c r="B2" s="7"/>
      <c r="C2" s="7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ht="26.25" x14ac:dyDescent="0.4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x14ac:dyDescent="0.2">
      <c r="A4" s="162" t="s">
        <v>1</v>
      </c>
      <c r="B4" s="162"/>
      <c r="C4" s="163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ht="13.5" thickBot="1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13" x14ac:dyDescent="0.2">
      <c r="A6" s="154" t="s">
        <v>2</v>
      </c>
      <c r="B6" s="155"/>
      <c r="C6" s="55"/>
      <c r="D6" s="128"/>
      <c r="E6" s="128"/>
      <c r="F6" s="128"/>
      <c r="G6" s="128"/>
      <c r="H6" s="127"/>
      <c r="I6" s="127"/>
      <c r="J6" s="127"/>
      <c r="K6" s="127"/>
      <c r="L6" s="127"/>
      <c r="M6" s="127"/>
    </row>
    <row r="7" spans="1:13" ht="13.5" thickBot="1" x14ac:dyDescent="0.25">
      <c r="A7" s="128" t="s">
        <v>3</v>
      </c>
      <c r="B7" s="129"/>
      <c r="C7" s="56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3" x14ac:dyDescent="0.2">
      <c r="A8" s="154" t="s">
        <v>4</v>
      </c>
      <c r="B8" s="155"/>
      <c r="C8" s="57"/>
      <c r="D8" s="59"/>
      <c r="E8" s="59"/>
      <c r="F8" s="59"/>
      <c r="G8" s="60"/>
      <c r="H8" s="127"/>
      <c r="I8" s="127"/>
      <c r="J8" s="127"/>
      <c r="K8" s="127"/>
      <c r="L8" s="127"/>
      <c r="M8" s="127"/>
    </row>
    <row r="9" spans="1:13" x14ac:dyDescent="0.2">
      <c r="A9" s="154" t="s">
        <v>5</v>
      </c>
      <c r="B9" s="155"/>
      <c r="C9" s="57"/>
      <c r="D9" s="61"/>
      <c r="E9" s="61"/>
      <c r="F9" s="61"/>
      <c r="G9" s="62"/>
      <c r="H9" s="127"/>
      <c r="I9" s="127"/>
      <c r="J9" s="127"/>
      <c r="K9" s="127"/>
      <c r="L9" s="127"/>
      <c r="M9" s="127"/>
    </row>
    <row r="10" spans="1:13" ht="13.5" thickBot="1" x14ac:dyDescent="0.25">
      <c r="A10" s="154" t="s">
        <v>6</v>
      </c>
      <c r="B10" s="155"/>
      <c r="C10" s="58"/>
      <c r="D10" s="63"/>
      <c r="E10" s="63"/>
      <c r="F10" s="63"/>
      <c r="G10" s="64"/>
      <c r="H10" s="127"/>
      <c r="I10" s="127"/>
      <c r="J10" s="127"/>
      <c r="K10" s="127"/>
      <c r="L10" s="127"/>
      <c r="M10" s="127"/>
    </row>
    <row r="11" spans="1:13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 x14ac:dyDescent="0.2">
      <c r="A12" s="131"/>
      <c r="B12" s="131"/>
      <c r="C12" s="131"/>
      <c r="D12" s="131"/>
      <c r="E12" s="131"/>
      <c r="F12" s="131"/>
      <c r="G12" s="131"/>
      <c r="H12" s="131"/>
      <c r="I12" s="131"/>
      <c r="J12" s="133"/>
      <c r="K12" s="133"/>
      <c r="L12" s="37"/>
      <c r="M12" s="37"/>
    </row>
    <row r="13" spans="1:13" ht="13.5" thickBot="1" x14ac:dyDescent="0.25">
      <c r="A13" s="133"/>
      <c r="B13" s="133"/>
      <c r="C13" s="133"/>
      <c r="D13" s="133"/>
      <c r="E13" s="133"/>
      <c r="F13" s="133"/>
      <c r="G13" s="133"/>
      <c r="H13" s="133"/>
      <c r="I13" s="133"/>
      <c r="J13" s="37"/>
      <c r="K13" s="37"/>
      <c r="L13" s="37"/>
      <c r="M13" s="37"/>
    </row>
    <row r="14" spans="1:13" ht="13.5" thickBot="1" x14ac:dyDescent="0.25">
      <c r="A14" s="8" t="s">
        <v>11</v>
      </c>
      <c r="B14" s="143"/>
      <c r="C14" s="143"/>
      <c r="D14" s="10"/>
      <c r="E14" s="133"/>
      <c r="F14" s="133"/>
      <c r="G14" s="156" t="s">
        <v>7</v>
      </c>
      <c r="H14" s="157"/>
      <c r="I14" s="158"/>
      <c r="J14" s="37"/>
      <c r="K14" s="37"/>
      <c r="L14" s="37"/>
      <c r="M14" s="37"/>
    </row>
    <row r="15" spans="1:13" ht="68.25" thickBot="1" x14ac:dyDescent="0.25">
      <c r="A15" s="11" t="s">
        <v>8</v>
      </c>
      <c r="B15" s="144" t="s">
        <v>42</v>
      </c>
      <c r="C15" s="145" t="s">
        <v>38</v>
      </c>
      <c r="D15" s="13" t="s">
        <v>13</v>
      </c>
      <c r="E15" s="134"/>
      <c r="F15" s="134"/>
      <c r="G15" s="159"/>
      <c r="H15" s="160"/>
      <c r="I15" s="161"/>
      <c r="J15" s="37"/>
      <c r="K15" s="37"/>
      <c r="L15" s="37"/>
      <c r="M15" s="37"/>
    </row>
    <row r="16" spans="1:13" x14ac:dyDescent="0.2">
      <c r="A16" s="17"/>
      <c r="B16" s="18"/>
      <c r="C16" s="18"/>
      <c r="D16" s="20"/>
      <c r="E16" s="134"/>
      <c r="F16" s="134"/>
      <c r="G16" s="42"/>
      <c r="H16" s="43"/>
      <c r="I16" s="44"/>
      <c r="J16" s="37"/>
      <c r="K16" s="37"/>
      <c r="L16" s="37"/>
      <c r="M16" s="37"/>
    </row>
    <row r="17" spans="1:13" x14ac:dyDescent="0.2">
      <c r="A17" s="21"/>
      <c r="B17" s="22"/>
      <c r="C17" s="22"/>
      <c r="D17" s="24"/>
      <c r="E17" s="134"/>
      <c r="F17" s="134"/>
      <c r="G17" s="36"/>
      <c r="H17" s="37"/>
      <c r="I17" s="38"/>
      <c r="J17" s="37"/>
      <c r="K17" s="37"/>
      <c r="L17" s="37"/>
      <c r="M17" s="37"/>
    </row>
    <row r="18" spans="1:13" x14ac:dyDescent="0.2">
      <c r="A18" s="21"/>
      <c r="B18" s="22"/>
      <c r="C18" s="22"/>
      <c r="D18" s="24"/>
      <c r="E18" s="134"/>
      <c r="F18" s="134"/>
      <c r="G18" s="36"/>
      <c r="H18" s="37"/>
      <c r="I18" s="38"/>
      <c r="J18" s="37"/>
      <c r="K18" s="37"/>
      <c r="L18" s="37"/>
      <c r="M18" s="37"/>
    </row>
    <row r="19" spans="1:13" x14ac:dyDescent="0.2">
      <c r="A19" s="21"/>
      <c r="B19" s="22"/>
      <c r="C19" s="22"/>
      <c r="D19" s="24"/>
      <c r="E19" s="134"/>
      <c r="F19" s="134"/>
      <c r="G19" s="36"/>
      <c r="H19" s="37"/>
      <c r="I19" s="38"/>
      <c r="J19" s="37"/>
      <c r="K19" s="37"/>
      <c r="L19" s="37"/>
      <c r="M19" s="37"/>
    </row>
    <row r="20" spans="1:13" x14ac:dyDescent="0.2">
      <c r="A20" s="25"/>
      <c r="B20" s="26"/>
      <c r="C20" s="26"/>
      <c r="D20" s="24"/>
      <c r="E20" s="134"/>
      <c r="F20" s="134"/>
      <c r="G20" s="36"/>
      <c r="H20" s="37"/>
      <c r="I20" s="38"/>
      <c r="J20" s="37"/>
      <c r="K20" s="37"/>
      <c r="L20" s="37"/>
      <c r="M20" s="37"/>
    </row>
    <row r="21" spans="1:13" x14ac:dyDescent="0.2">
      <c r="A21" s="27"/>
      <c r="B21" s="28"/>
      <c r="C21" s="28"/>
      <c r="D21" s="24"/>
      <c r="E21" s="134"/>
      <c r="F21" s="134"/>
      <c r="G21" s="36"/>
      <c r="H21" s="37"/>
      <c r="I21" s="38"/>
      <c r="J21" s="37"/>
      <c r="K21" s="37"/>
      <c r="L21" s="37"/>
      <c r="M21" s="37"/>
    </row>
    <row r="22" spans="1:13" x14ac:dyDescent="0.2">
      <c r="A22" s="27"/>
      <c r="B22" s="28"/>
      <c r="C22" s="28"/>
      <c r="D22" s="24"/>
      <c r="E22" s="134"/>
      <c r="F22" s="134"/>
      <c r="G22" s="36"/>
      <c r="H22" s="37"/>
      <c r="I22" s="38"/>
      <c r="J22" s="37"/>
      <c r="K22" s="37"/>
      <c r="L22" s="37"/>
      <c r="M22" s="37"/>
    </row>
    <row r="23" spans="1:13" ht="13.5" thickBot="1" x14ac:dyDescent="0.25">
      <c r="A23" s="29"/>
      <c r="B23" s="30"/>
      <c r="C23" s="30"/>
      <c r="D23" s="32"/>
      <c r="E23" s="134"/>
      <c r="F23" s="134"/>
      <c r="G23" s="39"/>
      <c r="H23" s="40"/>
      <c r="I23" s="41"/>
      <c r="J23" s="37"/>
      <c r="K23" s="37"/>
      <c r="L23" s="37"/>
      <c r="M23" s="37"/>
    </row>
    <row r="24" spans="1:13" x14ac:dyDescent="0.2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37"/>
      <c r="L24" s="37"/>
      <c r="M24" s="37"/>
    </row>
    <row r="25" spans="1:13" x14ac:dyDescent="0.2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37"/>
      <c r="L25" s="37"/>
      <c r="M25" s="37"/>
    </row>
  </sheetData>
  <mergeCells count="6">
    <mergeCell ref="G14:I15"/>
    <mergeCell ref="A4:C4"/>
    <mergeCell ref="A6:B6"/>
    <mergeCell ref="A8:B8"/>
    <mergeCell ref="A9:B9"/>
    <mergeCell ref="A10:B10"/>
  </mergeCells>
  <dataValidations count="1">
    <dataValidation type="list" allowBlank="1" showInputMessage="1" showErrorMessage="1" sqref="C6">
      <formula1>Académie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H11" sqref="H11"/>
    </sheetView>
  </sheetViews>
  <sheetFormatPr baseColWidth="10" defaultRowHeight="12.75" x14ac:dyDescent="0.2"/>
  <cols>
    <col min="1" max="1" width="31.140625" customWidth="1"/>
    <col min="3" max="3" width="48.140625" customWidth="1"/>
  </cols>
  <sheetData>
    <row r="1" spans="1:3" ht="13.5" thickBot="1" x14ac:dyDescent="0.25">
      <c r="A1" s="152" t="s">
        <v>39</v>
      </c>
      <c r="B1" s="146" t="s">
        <v>40</v>
      </c>
      <c r="C1" s="109" t="s">
        <v>27</v>
      </c>
    </row>
    <row r="2" spans="1:3" x14ac:dyDescent="0.2">
      <c r="A2" s="153"/>
      <c r="B2" s="147"/>
      <c r="C2" s="100"/>
    </row>
    <row r="3" spans="1:3" x14ac:dyDescent="0.2">
      <c r="A3" s="153"/>
      <c r="B3" s="148"/>
      <c r="C3" s="98"/>
    </row>
    <row r="4" spans="1:3" x14ac:dyDescent="0.2">
      <c r="A4" s="153"/>
      <c r="B4" s="148"/>
      <c r="C4" s="98"/>
    </row>
    <row r="5" spans="1:3" x14ac:dyDescent="0.2">
      <c r="A5" s="153"/>
      <c r="B5" s="148"/>
      <c r="C5" s="98"/>
    </row>
    <row r="6" spans="1:3" x14ac:dyDescent="0.2">
      <c r="A6" s="153"/>
      <c r="B6" s="148"/>
      <c r="C6" s="98"/>
    </row>
    <row r="7" spans="1:3" x14ac:dyDescent="0.2">
      <c r="A7" s="153"/>
      <c r="B7" s="148"/>
      <c r="C7" s="98"/>
    </row>
    <row r="8" spans="1:3" x14ac:dyDescent="0.2">
      <c r="A8" s="153"/>
      <c r="B8" s="148"/>
      <c r="C8" s="98"/>
    </row>
    <row r="9" spans="1:3" x14ac:dyDescent="0.2">
      <c r="A9" s="153"/>
      <c r="B9" s="148"/>
      <c r="C9" s="98"/>
    </row>
    <row r="10" spans="1:3" x14ac:dyDescent="0.2">
      <c r="A10" s="153"/>
      <c r="B10" s="148"/>
      <c r="C10" s="98"/>
    </row>
    <row r="11" spans="1:3" x14ac:dyDescent="0.2">
      <c r="A11" s="153"/>
      <c r="B11" s="148"/>
      <c r="C11" s="98"/>
    </row>
    <row r="12" spans="1:3" x14ac:dyDescent="0.2">
      <c r="A12" s="153"/>
      <c r="B12" s="148"/>
      <c r="C12" s="98"/>
    </row>
    <row r="13" spans="1:3" x14ac:dyDescent="0.2">
      <c r="A13" s="153"/>
      <c r="B13" s="148"/>
      <c r="C13" s="98"/>
    </row>
    <row r="14" spans="1:3" x14ac:dyDescent="0.2">
      <c r="A14" s="153"/>
      <c r="B14" s="148"/>
      <c r="C14" s="98"/>
    </row>
    <row r="15" spans="1:3" x14ac:dyDescent="0.2">
      <c r="A15" s="153"/>
      <c r="B15" s="148"/>
      <c r="C15" s="98"/>
    </row>
    <row r="16" spans="1:3" x14ac:dyDescent="0.2">
      <c r="A16" s="153"/>
      <c r="B16" s="148"/>
      <c r="C16" s="98"/>
    </row>
    <row r="17" spans="1:3" x14ac:dyDescent="0.2">
      <c r="A17" s="153"/>
      <c r="B17" s="148"/>
      <c r="C17" s="98"/>
    </row>
    <row r="18" spans="1:3" x14ac:dyDescent="0.2">
      <c r="A18" s="153"/>
      <c r="B18" s="148"/>
      <c r="C18" s="98"/>
    </row>
    <row r="19" spans="1:3" x14ac:dyDescent="0.2">
      <c r="A19" s="153"/>
      <c r="B19" s="148"/>
      <c r="C19" s="98"/>
    </row>
    <row r="20" spans="1:3" x14ac:dyDescent="0.2">
      <c r="A20" s="153"/>
      <c r="B20" s="148"/>
      <c r="C20" s="98"/>
    </row>
    <row r="21" spans="1:3" x14ac:dyDescent="0.2">
      <c r="A21" s="153"/>
      <c r="B21" s="148"/>
      <c r="C21" s="98"/>
    </row>
    <row r="22" spans="1:3" x14ac:dyDescent="0.2">
      <c r="A22" s="153"/>
      <c r="B22" s="148"/>
      <c r="C22" s="98"/>
    </row>
    <row r="23" spans="1:3" x14ac:dyDescent="0.2">
      <c r="A23" s="153"/>
      <c r="B23" s="148"/>
      <c r="C23" s="98"/>
    </row>
    <row r="24" spans="1:3" x14ac:dyDescent="0.2">
      <c r="A24" s="153"/>
      <c r="B24" s="148"/>
      <c r="C24" s="98"/>
    </row>
    <row r="25" spans="1:3" x14ac:dyDescent="0.2">
      <c r="A25" s="153"/>
      <c r="B25" s="148"/>
      <c r="C25" s="98"/>
    </row>
    <row r="26" spans="1:3" x14ac:dyDescent="0.2">
      <c r="A26" s="153"/>
      <c r="B26" s="148"/>
      <c r="C26" s="98"/>
    </row>
    <row r="27" spans="1:3" x14ac:dyDescent="0.2">
      <c r="A27" s="153"/>
      <c r="B27" s="148"/>
      <c r="C27" s="98"/>
    </row>
    <row r="28" spans="1:3" x14ac:dyDescent="0.2">
      <c r="A28" s="153"/>
      <c r="B28" s="148"/>
      <c r="C28" s="98"/>
    </row>
    <row r="29" spans="1:3" x14ac:dyDescent="0.2">
      <c r="A29" s="153"/>
      <c r="B29" s="148"/>
      <c r="C29" s="98"/>
    </row>
    <row r="30" spans="1:3" x14ac:dyDescent="0.2">
      <c r="A30" s="153"/>
      <c r="B30" s="148"/>
      <c r="C30" s="98"/>
    </row>
    <row r="31" spans="1:3" x14ac:dyDescent="0.2">
      <c r="A31" s="153"/>
      <c r="B31" s="148"/>
      <c r="C31" s="98"/>
    </row>
    <row r="32" spans="1:3" x14ac:dyDescent="0.2">
      <c r="A32" s="153"/>
      <c r="B32" s="148"/>
      <c r="C32" s="98"/>
    </row>
    <row r="33" spans="1:3" x14ac:dyDescent="0.2">
      <c r="A33" s="153"/>
      <c r="B33" s="148"/>
      <c r="C33" s="98"/>
    </row>
    <row r="34" spans="1:3" x14ac:dyDescent="0.2">
      <c r="A34" s="153"/>
      <c r="B34" s="148"/>
      <c r="C34" s="98"/>
    </row>
    <row r="35" spans="1:3" x14ac:dyDescent="0.2">
      <c r="A35" s="153"/>
      <c r="B35" s="148"/>
      <c r="C35" s="98"/>
    </row>
    <row r="36" spans="1:3" x14ac:dyDescent="0.2">
      <c r="A36" s="153"/>
      <c r="B36" s="148"/>
      <c r="C36" s="98"/>
    </row>
    <row r="37" spans="1:3" x14ac:dyDescent="0.2">
      <c r="A37" s="153"/>
      <c r="B37" s="148"/>
      <c r="C37" s="98"/>
    </row>
    <row r="38" spans="1:3" x14ac:dyDescent="0.2">
      <c r="A38" s="153"/>
      <c r="B38" s="148"/>
      <c r="C38" s="98"/>
    </row>
    <row r="39" spans="1:3" x14ac:dyDescent="0.2">
      <c r="A39" s="153"/>
      <c r="B39" s="148"/>
      <c r="C39" s="98"/>
    </row>
    <row r="40" spans="1:3" x14ac:dyDescent="0.2">
      <c r="A40" s="153"/>
      <c r="B40" s="148"/>
      <c r="C40" s="98"/>
    </row>
    <row r="41" spans="1:3" x14ac:dyDescent="0.2">
      <c r="A41" s="153"/>
      <c r="B41" s="148"/>
      <c r="C41" s="98"/>
    </row>
    <row r="42" spans="1:3" x14ac:dyDescent="0.2">
      <c r="A42" s="153"/>
      <c r="B42" s="148"/>
      <c r="C42" s="98"/>
    </row>
    <row r="43" spans="1:3" x14ac:dyDescent="0.2">
      <c r="A43" s="153"/>
      <c r="B43" s="148"/>
      <c r="C43" s="98"/>
    </row>
    <row r="44" spans="1:3" x14ac:dyDescent="0.2">
      <c r="A44" s="153"/>
      <c r="B44" s="148"/>
      <c r="C44" s="98"/>
    </row>
    <row r="45" spans="1:3" x14ac:dyDescent="0.2">
      <c r="A45" s="153"/>
      <c r="B45" s="148"/>
      <c r="C45" s="98"/>
    </row>
    <row r="46" spans="1:3" x14ac:dyDescent="0.2">
      <c r="A46" s="153"/>
      <c r="B46" s="148"/>
      <c r="C46" s="98"/>
    </row>
    <row r="47" spans="1:3" x14ac:dyDescent="0.2">
      <c r="A47" s="153"/>
      <c r="B47" s="148"/>
      <c r="C47" s="98"/>
    </row>
    <row r="48" spans="1:3" x14ac:dyDescent="0.2">
      <c r="A48" s="153"/>
      <c r="B48" s="148"/>
      <c r="C48" s="98"/>
    </row>
    <row r="49" spans="1:4" x14ac:dyDescent="0.2">
      <c r="A49" s="153"/>
      <c r="B49" s="148"/>
      <c r="C49" s="98"/>
    </row>
    <row r="50" spans="1:4" x14ac:dyDescent="0.2">
      <c r="A50" s="153"/>
      <c r="B50" s="149"/>
      <c r="C50" s="98"/>
    </row>
    <row r="51" spans="1:4" x14ac:dyDescent="0.2">
      <c r="A51" s="153"/>
      <c r="B51" s="150"/>
      <c r="C51" s="101"/>
    </row>
    <row r="52" spans="1:4" x14ac:dyDescent="0.2">
      <c r="A52" s="153"/>
      <c r="B52" s="148"/>
      <c r="C52" s="98"/>
    </row>
    <row r="53" spans="1:4" ht="13.5" thickBot="1" x14ac:dyDescent="0.25">
      <c r="A53" s="151" t="s">
        <v>29</v>
      </c>
      <c r="B53" s="102"/>
      <c r="C53" s="99"/>
    </row>
    <row r="54" spans="1:4" x14ac:dyDescent="0.2">
      <c r="C54" s="111" t="s">
        <v>30</v>
      </c>
      <c r="D54" s="111"/>
    </row>
    <row r="55" spans="1:4" ht="13.5" thickBot="1" x14ac:dyDescent="0.25">
      <c r="C55" s="112" t="s">
        <v>41</v>
      </c>
      <c r="D55" s="112"/>
    </row>
    <row r="56" spans="1:4" ht="13.5" thickBot="1" x14ac:dyDescent="0.25">
      <c r="C56" s="118" t="s">
        <v>33</v>
      </c>
      <c r="D56" s="1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13</vt:i4>
      </vt:variant>
    </vt:vector>
  </HeadingPairs>
  <TitlesOfParts>
    <vt:vector size="17" baseType="lpstr">
      <vt:lpstr>Organisation E6</vt:lpstr>
      <vt:lpstr>Statistiques E6</vt:lpstr>
      <vt:lpstr>Organisation E7</vt:lpstr>
      <vt:lpstr>Statistiques E7</vt:lpstr>
      <vt:lpstr>_moy1</vt:lpstr>
      <vt:lpstr>_moy2</vt:lpstr>
      <vt:lpstr>ecart1</vt:lpstr>
      <vt:lpstr>ecart2</vt:lpstr>
      <vt:lpstr>ecartCCF</vt:lpstr>
      <vt:lpstr>moyCCF</vt:lpstr>
      <vt:lpstr>nbAbsents</vt:lpstr>
      <vt:lpstr>nbInscrits</vt:lpstr>
      <vt:lpstr>nbInterroges</vt:lpstr>
      <vt:lpstr>nom</vt:lpstr>
      <vt:lpstr>note1</vt:lpstr>
      <vt:lpstr>note2</vt:lpstr>
      <vt:lpstr>noteCCF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Roussel</dc:creator>
  <cp:keywords/>
  <dc:description/>
  <cp:lastModifiedBy>Samia Memlouk</cp:lastModifiedBy>
  <cp:revision/>
  <dcterms:created xsi:type="dcterms:W3CDTF">2006-11-24T14:58:50Z</dcterms:created>
  <dcterms:modified xsi:type="dcterms:W3CDTF">2025-04-18T12:41:07Z</dcterms:modified>
  <cp:category/>
  <cp:contentStatus/>
</cp:coreProperties>
</file>